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8" windowWidth="12120" windowHeight="9120" tabRatio="598" activeTab="0"/>
  </bookViews>
  <sheets>
    <sheet name="МАП" sheetId="1" r:id="rId1"/>
  </sheets>
  <definedNames>
    <definedName name="_xlnm.Print_Titles" localSheetId="0">'МАП'!$18:$18</definedName>
    <definedName name="_xlnm.Print_Area" localSheetId="0">'МАП'!$B$1:$T$389</definedName>
  </definedNames>
  <calcPr fullCalcOnLoad="1"/>
</workbook>
</file>

<file path=xl/sharedStrings.xml><?xml version="1.0" encoding="utf-8"?>
<sst xmlns="http://schemas.openxmlformats.org/spreadsheetml/2006/main" count="1464" uniqueCount="593">
  <si>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ремонт крыши, утепление и ремонт фасада</t>
  </si>
  <si>
    <t>ремонт внутридомовых инженерных систем электроснабжения, в том числе с установкой приборов учета электрической энергии, ремонт крыши, ремонт подвального помещения</t>
  </si>
  <si>
    <t>Г. Саратов, ул. Барнаульская, д. 7</t>
  </si>
  <si>
    <t>Г. Саратов, ул. Ново-Крекингская, д. 53</t>
  </si>
  <si>
    <t>Г. Саратов, Барнаульский туп., д. 8</t>
  </si>
  <si>
    <t>Г. Саратов, 2-й Брянский туп., д. 7</t>
  </si>
  <si>
    <t>Г. Саратов, ул. Барнаульская, д. 6</t>
  </si>
  <si>
    <t>Г. Саратов, ул. Барнаульская, д. 22/30</t>
  </si>
  <si>
    <t>Г. Саратов, ул. Большая Казачья, д. 116</t>
  </si>
  <si>
    <t>Г. Саратов, ул. им. Сакко и Ванцетти, д. 24/32</t>
  </si>
  <si>
    <t>Г. Саратов, ул. Ново-Астраханская, д. 45/53</t>
  </si>
  <si>
    <t>Г. Саратов, 1-й Соколовогорский пр., д. 1</t>
  </si>
  <si>
    <t>Г. Саратов, 1-й Соколовогорский пр., д. 6</t>
  </si>
  <si>
    <t>Г. Саратов, 2-й Детский пр., д. 43</t>
  </si>
  <si>
    <t>Г. Саратов, ул. Ново-Астраханская, д. 4</t>
  </si>
  <si>
    <t>Г. Саратов, 7-й Динамовский пр., д. 49/53</t>
  </si>
  <si>
    <t>Г. Саратов, ул. Техническая, д. 47/61</t>
  </si>
  <si>
    <t>Г. Саратов, ул. Ново-Астраханская, д. 30</t>
  </si>
  <si>
    <t>ремонт внутридомовых инженерных систем тепло-, горячего и холодного водоснабжения, в том числе с установкой узлов управления горячей воды</t>
  </si>
  <si>
    <t>ремонт внутридомовых инженерных систем тепло-, холодного водоснабжения, ремонт крыши</t>
  </si>
  <si>
    <t>ремонт внутридомовых инженерных систем тепло-, горячего и холодного водоснабжения, водоотведения</t>
  </si>
  <si>
    <t>ремонт внутридомовых инженерных систем холодного водоснабжения, водоотведения, утепление и ремонт фасада</t>
  </si>
  <si>
    <t>ремонт внутридомовых инженерных систем теплоснабжения, холодного и горячего водоснабжения, ремонт крыши</t>
  </si>
  <si>
    <t>ремонт внутридомовых инженерных систем электроснабжения, водоотведения, ремонт крыши, ремонт фасада</t>
  </si>
  <si>
    <t>ремонт внутридомовых инженерных систем тепло-, горячего водоснабжения, замена лифтового оборудования, ремонт крыши</t>
  </si>
  <si>
    <t>ремонт внутридомовых инженерных систем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</si>
  <si>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холодной воды и узлов управления тепловой энегии и холодной воды</t>
  </si>
  <si>
    <t>ремонт внутридомовых инженерных систем  холодного водоснабжения, водоотведения</t>
  </si>
  <si>
    <t>ремонт внутридомовых инженерных систем электро-, горячего и холодного водоснабжения, водоотведения, в том числе с установкой приборов учета электрической энергии</t>
  </si>
  <si>
    <t>ремонт внутридомовых инженерных систем тепло-, 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</si>
  <si>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замена лифтового оборудования</t>
  </si>
  <si>
    <t>ремонт внутридомовых инженерных систем тепло-, горячего водоснабжения, ремонт крыши</t>
  </si>
  <si>
    <t>ремонт внутридомовых инженерных систем электро-, тепло-, холодного водоснабжения, в том числе с установкой приборов учета электрической энергии,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</si>
  <si>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крыши, ремонт фасада</t>
  </si>
  <si>
    <t>ремонт внутридомовых инженерных систем электро-, холодного водоснабжения, в том числе с установкой приборов учета холодной воды, электрической энергии, замена лифтового оборудования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</si>
  <si>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замена лифтового оборудования,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</si>
  <si>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электрической энергии, ремонт подвального помещения</t>
  </si>
  <si>
    <t>ремонт внутридомовой инженерной системы электроснабжения, в том числе с установкой прибора учета электрической энергии, замена лифтового оборудования, ремонт крыши, ремонт фасада</t>
  </si>
  <si>
    <t>замена лифтового оборудования, ремонт крыши, ремонт фасада</t>
  </si>
  <si>
    <t>ремонт внутридомовых инженерных систем тепло-, горячего водоснабжения, замена лифтового оборудования</t>
  </si>
  <si>
    <t>ремонт внутридомовых инженерных систем электро-, горячего и холодного водоснабжения, замена лифтового оборудования, ремонт крыши, ремонт фасада</t>
  </si>
  <si>
    <t>ремонт внутридомовых инженерных систем электро-, тепло-, горячего и холодного водоснабжения, замена лифтового оборудования, ремонт крыши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</si>
  <si>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 и горячей воды, замена лифтового оборудования</t>
  </si>
  <si>
    <t>ремонт фасада</t>
  </si>
  <si>
    <t>ремонт внутридомовых инженерных систем тепло-, холодного водоснабжения, в том числе с установкой приборов учета тепловой энергии, ремонт крыши, ремонт фасада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</si>
  <si>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воды, и узлов управления тепловой энегии и холодной воды, замена лифтового оборудования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</si>
  <si>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крыши, утепление и ремонт фасада</t>
  </si>
  <si>
    <t>ремонт внутридомовых инженерных систем тепло-, горячего и холодного водоснабжения, водоотведения, ремонт фасада</t>
  </si>
  <si>
    <t>ремонт внутридомовых инженерных систем горячего водоснабжения</t>
  </si>
  <si>
    <t>ремонт внутридомовых инженерных систем тепло-, горячего и холодного  водоснабжения, водоотведения, ремонт крыши</t>
  </si>
  <si>
    <t>ремонт внутридомовых инженерных систем горячего и холодного водоснабжения, водоотведения</t>
  </si>
  <si>
    <t>ремонт внутридомовых инженерных систем тепло-, горячего и холодного водоснабжения, водоотведения, ремонт крыши</t>
  </si>
  <si>
    <t>ремонт внутридомовых инженерных систем тепло-, холодного водоснабжения, водоотведения,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</si>
  <si>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</si>
  <si>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электро-, тепло-, холодного водоснабжения,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</si>
  <si>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тепловой энергии, холодной воды, электрической энергии, ремонт крыши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</si>
  <si>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</si>
  <si>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фасада</t>
  </si>
  <si>
    <t>ремонт внутридомовых инженерных систем теплоснабжения, в том числе с установкой приборов учета тепловой энергии,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</si>
  <si>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замена лифтового оборудования</t>
  </si>
  <si>
    <t>ремонт внутридомовых инженерных систем тепло-, горячего и холодного водоснабжения, водоотведения, замена лифтового оборудования</t>
  </si>
  <si>
    <t>ремонт внутридомовой инженерной системы тепло-, горячего и холодного водоснабжения, водоотведения, замена лифтового оборудования</t>
  </si>
  <si>
    <t>ремонт внутридомовых инженерных систем горячего водоснабжения, в том числе с установкой узлов управления горячей воды</t>
  </si>
  <si>
    <t>ремонт внутридомовых инженерных систем горячего водоснабжения, водоотведения,   ремонт фасада</t>
  </si>
  <si>
    <t>ремонт внутридомовых инженерных систем электро-, тепло-, горячего и холодного водоснабжения, замена лифтового оборудования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</si>
  <si>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</t>
  </si>
  <si>
    <t>ремонт внутридомовых инженерных систем тепло-,  горячего и холодного водоснабжения,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</si>
  <si>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холодной воды, ремонт крыши</t>
  </si>
  <si>
    <t>ремонт внутридомовых инженерных систем горячего и холодного водоснабжения, ремонт крыши, ремонт фасада</t>
  </si>
  <si>
    <t>ремонт внутридомовых инженерных систем горячего и холодного водоснабжения, водоотведения, в том числе с установкой прибора учета холодной воды, ремонт крыши, ремонт фасада</t>
  </si>
  <si>
    <t>ремонт внутридомовых инженерных систем горячего и холодного водоснабжения, замена лифтового оборудования</t>
  </si>
  <si>
    <t>ремонт внутридомовых инженерных систем горячего и холодного водоснабжения, водоотведения,  в том числе с установкой приборов учета холодной воды, ремонт крыши</t>
  </si>
  <si>
    <t>ремонт внутридомовых инженерных систем холодного водоснабжения, водоотведения, ремонт крыши</t>
  </si>
  <si>
    <t>ремонт внутридомовой инженерной системы электроснабжения, ремонт крыши, ремонт фасада</t>
  </si>
  <si>
    <t>ремонт внутридомовых инженерных систем тепло-, холодного водоснабжения</t>
  </si>
  <si>
    <t>ремонт внутридомовых инженерных систем тепло-, горячего и холодного водоснабжения</t>
  </si>
  <si>
    <t>ремонт внутридомовых инженерных систем электро-, холодного водоснабжения, замена лифтового оборудования, ремонт крыши</t>
  </si>
  <si>
    <t>ремонт внутридомовых инженерных систем электро-, горячего и холодного водоснабжения, водоотведения, ремонт подвального помещения</t>
  </si>
  <si>
    <t>ремонт внутридомовых инженерных систем холодного водоснабжения, водоотведения, ремонт крыши, утепление и ремонт фасада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</si>
  <si>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электрической энергии</t>
  </si>
  <si>
    <t>ремонт внутридомовых инженерных систем холодного водоснабжения, ремонт крыши</t>
  </si>
  <si>
    <t>ремонт внутридомовых инженерных систем тепло-, горячего и холодного водоснабжения,  ремонт крыши</t>
  </si>
  <si>
    <t>ремонт внутридомовых инженерных систем электро-, горячего водоснабжения,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</si>
  <si>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 электрической энергии, ремонт крыши, ремонт подвального помещения</t>
  </si>
  <si>
    <t>ремонт внутридомовых инженерных систем холодного водоснабжения, в том числе с установкой приборов учета холодной воды, ремонт крыши, ремонт подвального помещения</t>
  </si>
  <si>
    <t xml:space="preserve">ремонт внутридомовых инженерных систем электро-, теплоснабжения, водоотведения,в том числе с установкой прибора учета электрической энергии </t>
  </si>
  <si>
    <t>ремонт внутридомовых инженерных систем тепло-, горячего и холодного водоснабжения, ремонт фасада</t>
  </si>
  <si>
    <t>ремонт внутридомовых инженерных систем электро-, тепло-, горячего и холодного водоснабжения, водоотведения, ремонт крыши</t>
  </si>
  <si>
    <t>ремонт внутридомовых инженерных систем электро-, холодного водоснабжения, водоотведения, в том числе с установкой приборов учета электрической энергии, ремонт подвального помещения, ремонт фасада</t>
  </si>
  <si>
    <t>ремонт внутридомовых инженерных систем тепло-, холодного водоснабжения, в том числе с установкой приборов учета тепловой энергии</t>
  </si>
  <si>
    <t>ремонт внутридомовых инженерных систем холодного водоснабжения, водоотведения</t>
  </si>
  <si>
    <t>ремонт внутридомовых инженерных систем электро-, тепло-, горячего и холодного водоснабжения, водоотведения,  в том числе с установкой узла управления горячей воды, ремонт подвального помещения, ремонт крыши, ремонт фасада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</si>
  <si>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 и узла управления тепловой энергии, ремонт крыши</t>
  </si>
  <si>
    <t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энергии, ремонт крыши</t>
  </si>
  <si>
    <t>ремонт внутридомовых инженерных систем тепло-, горячего и холодного водоснабжения, водоотведения, в том числе с установкой узлов управления тепловой энергии и горячей воды</t>
  </si>
  <si>
    <t>ремонт внутридомовых инженерных систем электро-, тепло-, горячего водоснабжения, ремонт крыши</t>
  </si>
  <si>
    <t>ремонт внутридомовых инженерных систем горячего и холодного водоснабжения, водоотведения,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</si>
  <si>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воды, утепление и ремонт фасада</t>
  </si>
  <si>
    <t>ремонт внутридомовой инженерной системы электроснабжения, ремонт крыши, ремонт фасада, ремонт подвального помещения</t>
  </si>
  <si>
    <t>ремонт внутридомовых инженерных систем тепло-, горячего водоснабжения</t>
  </si>
  <si>
    <t>Г. Саратов, 
ул. им. Тархова С.Ф., д. 17 А</t>
  </si>
  <si>
    <t>Г. Саратов, 
ул. им. Тархова С.Ф., д. 12</t>
  </si>
  <si>
    <t>Г. Саратов, 
ул. им. Тархова С.Ф., д. 19</t>
  </si>
  <si>
    <t>Г. Саратов, 
ул. им. Тархова С.Ф., д. 21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</si>
  <si>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и холодной воды, электрической энергии и узлов управления тепловой энегии и горячей воды</t>
  </si>
  <si>
    <t>за счет бюджета субъекта Российской Федерации</t>
  </si>
  <si>
    <t>ремонт внутридомовых инженерных систем теплоснабжения, горячего водоснабжения, в том числе с установкой приборов учета тепловой энергии и горячей воды, ремонт крыши</t>
  </si>
  <si>
    <t>ремонт внутридомовых инженерных систем электроснабжения, ремонт фасада</t>
  </si>
  <si>
    <t>ремонт внутридомовых инженерных систем электро-, холодного  водоснабжения, в том числе установка приборов учета холодной воды и электрической энергии, ремонт крыши</t>
  </si>
  <si>
    <t xml:space="preserve">ремонт внутридомовых инженерных систем электро-, тепло-, горячего водоснабжения, в том числе с установкой приборов учета тепловой энергии, горячей воды, электрической энергии </t>
  </si>
  <si>
    <t>ремонт внутридомовых инженерных систем электро-, горячего водоснабжения, водоотведения, ремонт крыши</t>
  </si>
  <si>
    <t>ремонт внутридомовых инженерных систем тепло-,  горячего и холодного водоснабжения, водоотведения, в том числе с установкой приборов учета тепловой энергии, горячей и холодной воды, ремонт крыши</t>
  </si>
  <si>
    <t xml:space="preserve">ремонт внутридомовых инженерных систем  теплоснабжения, в том числе с установкой приборов учета тепловой энергии, ремонт крыши </t>
  </si>
  <si>
    <t>ремонт внутридомовых инженерных систем  водоотведения</t>
  </si>
  <si>
    <t>Г. Саратов, 4-й пр. им. Чернышевского Н.Г., д. 8</t>
  </si>
  <si>
    <t>Г. Саратов, ул. Алексеевская, д. 5</t>
  </si>
  <si>
    <t>доля собственников принявших участие в голосовании</t>
  </si>
  <si>
    <t>Г. Саратов, просп. Строителей, д. 52</t>
  </si>
  <si>
    <t>Г. Саратов, просп. им. 50 лет Октября, д. 85 А</t>
  </si>
  <si>
    <t>Г. Саратов, просп. Энтузиастов, д. 70</t>
  </si>
  <si>
    <t>Г. Саратов, 1-й Магнитный пр., д. 4</t>
  </si>
  <si>
    <t>Г. Саратов, 1-й пр. Строителей, д. 4</t>
  </si>
  <si>
    <t>Г. Саратов, 1-й пр. Строителей, д. 6</t>
  </si>
  <si>
    <t>Г. Саратов, ул. Большая Казачья, д. 116 А</t>
  </si>
  <si>
    <t>Г. Саратов, ул. им. Сакко и Ванцетти, д. 34</t>
  </si>
  <si>
    <t>ремонт внутридомовых инженерных систем электро-, тепло-, холодного водоснабжения, водоотведения, в том числе с установкой приборов учета холодной воды, ремонт крыши</t>
  </si>
  <si>
    <t>Г. Саратов, ул. 4-я Прокатная, д. 14</t>
  </si>
  <si>
    <t>ремонт внутридомовых инженерных систем теплоснабжения, замена лифтового оборудования, ремонт крыши</t>
  </si>
  <si>
    <t>Г. Саратов, ул. Гвардейская, д. 44 Б</t>
  </si>
  <si>
    <t>ремонт внутридомовых инженерных систем электро-, теплоснабжения, в том числе с установкой приборов учета тепловой энергии, ремонт крыши</t>
  </si>
  <si>
    <t>Г. Саратов, ул. Буровая, д. 23</t>
  </si>
  <si>
    <t>ремонт внутридомовых инженерных систем электроснабжения, замена лифтового оборудования</t>
  </si>
  <si>
    <t>замена лифтового оборудования, ремонт крыши</t>
  </si>
  <si>
    <t>Г. Саратов, ул. Буровая, д. 19</t>
  </si>
  <si>
    <t>Г. Саратов, ул. Гвардейская, д. 11</t>
  </si>
  <si>
    <t>Г. Саратов, Кавказкий пр., 
д. 11</t>
  </si>
  <si>
    <t>Г. Саратов, Кавказкий пр., 
д. 19</t>
  </si>
  <si>
    <t>Г. Саратов, Крымский пр., 
д. 10</t>
  </si>
  <si>
    <t>Г. Саратов, Крымский туп., 
д. 10</t>
  </si>
  <si>
    <t>Г. Саратов, 
ул. Артиллерийская, д. 30</t>
  </si>
  <si>
    <t>Г. Саратов, ул. Аткарская, 
д. 13/17</t>
  </si>
  <si>
    <t>Г. Саратов, ул. Аткарская, 
д. 51</t>
  </si>
  <si>
    <t>Г. Саратов, ул. Аткарская, 
д. 72</t>
  </si>
  <si>
    <t>Г. Саратов, ул. Бакинская, 
д. 6</t>
  </si>
  <si>
    <t>Г. Саратов, ул. Бакинская, 
д. 7</t>
  </si>
  <si>
    <t>Г. Саратов, ул. Бакинская, 
д. 8</t>
  </si>
  <si>
    <t>Г. Саратов, 
ул. Бахметьевская, д. 33</t>
  </si>
  <si>
    <t>Г. Саратов, 
ул. Бахметьевская, д. 35/37</t>
  </si>
  <si>
    <t>Г. Саратов, 
ул. Бахметьевская, д. 39</t>
  </si>
  <si>
    <t>Г. Саратов, ул. Брянская, 
д. 11</t>
  </si>
  <si>
    <t>Г. Саратов, 
ул. Васильковская, д. 19</t>
  </si>
  <si>
    <t>Г. Саратов, ул. Верхняя, 
д. 19/25</t>
  </si>
  <si>
    <t>Г. Саратов, ул. Весенняя, 
д. 12 А</t>
  </si>
  <si>
    <t>Г. Саратов, ул. Весенняя, 
д. 4/6</t>
  </si>
  <si>
    <t>Г. Саратов, 
ул. Волгоградская, д. 8</t>
  </si>
  <si>
    <t>Г. Саратов, ул. Волжская, 
д. 5/9</t>
  </si>
  <si>
    <t>Г. Саратов, ул. Вольская, 
д. 11</t>
  </si>
  <si>
    <t>Г. Саратов, ул. Вольская, 
д. 8 А</t>
  </si>
  <si>
    <t>Г. Саратов, ул. Вольская, 
д. 8/3</t>
  </si>
  <si>
    <t>Г. Саратов, ул. Гусельская, 
д. 6</t>
  </si>
  <si>
    <t>Г. Саратов, ул. Дегтярная, 
д. 15</t>
  </si>
  <si>
    <t>Г. Саратов, ул. Дегтярная, 
д. 17</t>
  </si>
  <si>
    <t>Г. Саратов, ул. Дегтярная, 
д. 28</t>
  </si>
  <si>
    <t>Г. Саратов, 
ул. Державинская, д. 5</t>
  </si>
  <si>
    <t>Г. Саратов, 
ул. Днепропетровская, д. 2</t>
  </si>
  <si>
    <t>Г. Саратов, 
ул. Железнодорожная, д. 56/60</t>
  </si>
  <si>
    <t>Г. Саратов, 
ул. Железнодорожная, д. 96 А</t>
  </si>
  <si>
    <t>Г. Саратов, ул. Заречная, 
д. 13 А</t>
  </si>
  <si>
    <t>Г. Саратов, ул. Зеркальная, 
д. 5 Б</t>
  </si>
  <si>
    <t>Г. Саратов, ул. Измайлова, 
д. 18</t>
  </si>
  <si>
    <t>Г. Саратов, ул. Измайлова, 
д. 4</t>
  </si>
  <si>
    <t>Г. Саратов, 
ул. им. Азина В.М.,  д. 44</t>
  </si>
  <si>
    <t>Г. Саратов, 
ул. им. Азина В.М., д. 14</t>
  </si>
  <si>
    <t>Г. Саратов, 
ул. им. Азина В.М., д. 17</t>
  </si>
  <si>
    <t>Г. Саратов, 
ул. им. Азина В.М., д. 21</t>
  </si>
  <si>
    <t>Г. Саратов, 
ул. им. Азина В.М., д. 25</t>
  </si>
  <si>
    <t>Г. Саратов, 
ул. им. Азина В.М., д. 77</t>
  </si>
  <si>
    <t>Г. Саратов, 
ул. им. Академика Навашина С.Г., д. 24</t>
  </si>
  <si>
    <t>Г. Саратов, 
ул. им. Академика О.К. Антонова, д. 12 Б</t>
  </si>
  <si>
    <t>Г. Саратов, 
ул. им. Академика О.К. Антонова, д. 3 Б</t>
  </si>
  <si>
    <t>Г. Саратов, 
ул. им. Благодарова К.В., д. 1</t>
  </si>
  <si>
    <t>Г. Саратов, 
ул. им. Благодарова К.В., д. 11</t>
  </si>
  <si>
    <t>Г. Саратов, 
ул. им. Благодарова К.В., д. 5 а</t>
  </si>
  <si>
    <t>Г. Саратов, 
ул. им. Благодарова К.В., д. 5 Б</t>
  </si>
  <si>
    <t>Г. Саратов, 
ул. им. Благодарова К.В., д. 7</t>
  </si>
  <si>
    <t>Г. Саратов, 
ул. им. Благодарова К.В., д. 9</t>
  </si>
  <si>
    <t>Г. Саратов,
ул. им. Братьев Никитиных, д. 4</t>
  </si>
  <si>
    <t>Г. Саратов, 
ул. им. Загороднева В.И., 
д. 17</t>
  </si>
  <si>
    <t>Г. Саратов, 
ул. им. Загороднева В.И., д. 9</t>
  </si>
  <si>
    <t>Г. Саратов, ул. 
им. Космодемьянской З.А., 
д. 25</t>
  </si>
  <si>
    <t>Г. Саратов, 
ул. им. Кутякова И.С., д. 65</t>
  </si>
  <si>
    <t>Г. Саратов, 
ул. им. Лебедева-Кумача В.И., 72 А</t>
  </si>
  <si>
    <t>Г. Саратов, 
ул. им. Лермонтова М.Ю., 
д. 77</t>
  </si>
  <si>
    <t>Г. Саратов, 
ул. им. Мичурина И.В., 
д. 115</t>
  </si>
  <si>
    <t>Г. Саратов, 
ул. им. Некрасова Н.А., 
д. 65 Б</t>
  </si>
  <si>
    <t>Г. Саратов, 
ул. им. Осипова В.И., д. 16</t>
  </si>
  <si>
    <t>Г. Саратов, 
ул. им. Осипова В.И., д. 18 А</t>
  </si>
  <si>
    <t>Г. Саратов, 
ул. им. Осипова В.И., д. 8</t>
  </si>
  <si>
    <t>Г. Саратов, 
ул. им. Панфилова И.В., д. 7</t>
  </si>
  <si>
    <t>Г. Саратов, 
ул. им. Пономарева П.Т., 
д. 15</t>
  </si>
  <si>
    <t>Г. Саратов, 
ул. им. Пономарева П.Т., 
д. 26</t>
  </si>
  <si>
    <t>Г. Саратов, 
ул. им. Посадского, д. 215</t>
  </si>
  <si>
    <t>Г. Саратов, 
ул. им. Пугачева Е.И., д. 171</t>
  </si>
  <si>
    <t>Г. Саратов, 
ул. им. Радищева А.Н., д. 16</t>
  </si>
  <si>
    <t>Г. Саратов, 
ул. им. Радищева А.Н., 
д. 23 А</t>
  </si>
  <si>
    <t>Г. Саратов, 
ул. им. Радищева А.Н., д. 27</t>
  </si>
  <si>
    <t>Г. Саратов, 
ул. им. Радищева А.Н., д. 72</t>
  </si>
  <si>
    <t>Г. Саратов, 
ул. им. Радищева А.Н., д. 74</t>
  </si>
  <si>
    <t>Г. Саратов, 
ул. им. Разина С.Т., д. 14</t>
  </si>
  <si>
    <t>Г. Саратов, 
ул. им. Разина С.Т., д. 15</t>
  </si>
  <si>
    <t>Г. Саратов, 
ул. им. Разина С.Т., д. 52</t>
  </si>
  <si>
    <t>Г. Саратов, 
ул. им. Разина С.Т., д. 62/76</t>
  </si>
  <si>
    <t>Г. Саратов, 
ул. им. Рамаева, д. 20</t>
  </si>
  <si>
    <t>Г. Саратов, 
ул. им. Расковой М.М., д. 1</t>
  </si>
  <si>
    <t>Г. Саратов, 
ул. им. Расковой М.М., д. 10</t>
  </si>
  <si>
    <t>Г. Саратов, 
ул. им. Расковой М.М., д. 3</t>
  </si>
  <si>
    <t>Г. Саратов, 
ул. им. Расковой М.М., д. 6</t>
  </si>
  <si>
    <t>Г. Саратов, 
ул. им. Расковой М.М., д. 7</t>
  </si>
  <si>
    <t>Г. Саратов, 
ул. им. Расковой М.М., д. 9</t>
  </si>
  <si>
    <t>Г. Саратов, 
ул. им. Рахова  В.Г., д. 64/70</t>
  </si>
  <si>
    <t>Г. Саратов, 
ул. им. Рахова В.Г., д. 149/157</t>
  </si>
  <si>
    <t>Г. Саратов, 
ул. им. Рахова В.Г., д. 154</t>
  </si>
  <si>
    <t>Г. Саратов, 
ул. им. Рахова В.Г., д. 44/54</t>
  </si>
  <si>
    <t>Г. Саратов, 
ул. им. Рахова В.Г., д. 96</t>
  </si>
  <si>
    <t>Г. Саратов, 
ул. им. Серова А.К., д. 8</t>
  </si>
  <si>
    <t>Г. Саратов, 
ул. им. Симбирцева В.Н., 
д. 23/37</t>
  </si>
  <si>
    <t>Г. Саратов, 
ул. им. Слонова И.А., д. 4/8</t>
  </si>
  <si>
    <t>Г. Саратов, 
ул. им. Слонова И.А., д. 72</t>
  </si>
  <si>
    <t>Г. Саратов, у
л. им. Усиевича Г.А., д. 17/1</t>
  </si>
  <si>
    <t>Г. Саратов, 
ул. им. Хользунова А.И., д. 1/5</t>
  </si>
  <si>
    <t>Г. Саратов, 
ул. им. Хомяковой В.Д., д. 2</t>
  </si>
  <si>
    <t>Г. Саратов, 
ул. им. Чапаева В.И., д. 35</t>
  </si>
  <si>
    <t>Г. Саратов, 
ул. им. Чапаева В.И., д. 54 А</t>
  </si>
  <si>
    <t>Г. Саратов, 
ул. им. Чапаева В.И., д. 72/74</t>
  </si>
  <si>
    <t>ремонт внутридомовых инженерных систем горячего и холодного водоснабжения, ремонт крыши, утепление и ремонт фасада</t>
  </si>
  <si>
    <t>Г. Саратов, 
ул. им. Челюскинцев, 
д. 24/28</t>
  </si>
  <si>
    <t>Г. Саратов, 
ул. им. Чернышевского Н.Г., 
д. 15</t>
  </si>
  <si>
    <t>Г. Саратов, 
ул. им. Чернышевского Н.Г., 
д. 159/161</t>
  </si>
  <si>
    <t>Г. Саратов, 
ул. им. Чернышевского Н.Г., 
д. 160/164</t>
  </si>
  <si>
    <t>Г. Саратов, 
ул. им. Чернышевского Н.Г., 
д. 165/167</t>
  </si>
  <si>
    <t>Г. Саратов, 
ул. им. Чернышевского Н.Г., 
д. 17</t>
  </si>
  <si>
    <t>Г. Саратов, 
ул. им. Чернышевского Н.Г., 
д. 18</t>
  </si>
  <si>
    <t>Г. Саратов, 
ул. им. Чернышевского Н.Г., 
д. 19</t>
  </si>
  <si>
    <t>Г. Саратов, 
ул. им. Чернышевского Н.Г., 
д. 190/198</t>
  </si>
  <si>
    <t>Г. Саратов, 
ул. им. Чернышевского Н.Г., 
д. 20</t>
  </si>
  <si>
    <t>Г. Саратов, 
ул. им. Чернышевского Н.Г., 
д. 46</t>
  </si>
  <si>
    <t>Г. Саратов, 
ул. им. Чернышевского Н.Г., 
д. 6</t>
  </si>
  <si>
    <t>Г. Саратов, 
ул. им. Шевченко Т.Г., 
д. 33/45</t>
  </si>
  <si>
    <t>Г. Саратов, 
ул. Ипподромная, д. 11 А</t>
  </si>
  <si>
    <t>Г. Саратов, 
ул. Ипподромная, д. 16</t>
  </si>
  <si>
    <t>Г. Саратов, 
ул. Ипподромная, д. 17</t>
  </si>
  <si>
    <t>Г. Саратов, 
ул. Ипподромная, д. 18</t>
  </si>
  <si>
    <t>Г. Саратов, 
ул. Ипподромная, д. 19</t>
  </si>
  <si>
    <t>Г. Саратов, 
ул. Ипподромная, д. 8</t>
  </si>
  <si>
    <t>Г. Саратов, ул. Карьерная, 
д. 6/12</t>
  </si>
  <si>
    <t>Г. Саратов, 
ул. Керамическая, д. 3</t>
  </si>
  <si>
    <t>Г. Саратов, 
ул. Комсомольская, д. 17</t>
  </si>
  <si>
    <t>Г. Саратов, 
ул. Комсомольская, д. 7/9</t>
  </si>
  <si>
    <t>Г. Саратов, 
ул. Крымская, д. 13</t>
  </si>
  <si>
    <t>Г. Саратов, 
ул. Крымская, д. 21</t>
  </si>
  <si>
    <t>Г. Саратов, 
ул. Крымская, д. 25</t>
  </si>
  <si>
    <t>Г. Саратов, 
ул. Крымская, д. 32 а</t>
  </si>
  <si>
    <t>Г. Саратов, 
ул. Крымская, д. 9</t>
  </si>
  <si>
    <t>Г. Саратов, 
ул. Малая Горная, д. 2</t>
  </si>
  <si>
    <t xml:space="preserve">Г. Саратов, 
ул. Малая Горная, д. 27/31 </t>
  </si>
  <si>
    <t xml:space="preserve">Г. Саратов, 
ул. Малая Горная, д. 33/39 </t>
  </si>
  <si>
    <t>Г. Саратов, 
ул. Малая Горная, д. 61/77</t>
  </si>
  <si>
    <t>Г. Саратов, 
ул. Малая Затонская, д. 4/20</t>
  </si>
  <si>
    <t>Г. Саратов, 
ул. Международная, д. 36</t>
  </si>
  <si>
    <t>Г. Саратов, 
ул. Международная, д. 7</t>
  </si>
  <si>
    <t>Г. Саратов, 
ул. Мелиораторов, д. 19</t>
  </si>
  <si>
    <t>Г. Саратов, 
ул. Мелиораторов, д. 21</t>
  </si>
  <si>
    <t>Г. Саратов, 
ул. Мелиораторов, д. 22</t>
  </si>
  <si>
    <t>Г. Саратов, 
ул. Мелиораторов, д. 23</t>
  </si>
  <si>
    <t>Г. Саратов, 
ул. Миллеровская, д. 47</t>
  </si>
  <si>
    <t>Г. Саратов, 
ул. Миллеровская, д. 62 А</t>
  </si>
  <si>
    <t>Г. Саратов, 
ул. Молодежная, д. 5 А</t>
  </si>
  <si>
    <t>Г. Саратов, 
ул. Московская, д. 10</t>
  </si>
  <si>
    <t>Г. Саратов, 
ул. Московская, д. 119/123</t>
  </si>
  <si>
    <t>Г. Саратов, 
ул. Московская, д. 156 А</t>
  </si>
  <si>
    <t>Г. Саратов, 
ул. Мясницкая, д. 65/71</t>
  </si>
  <si>
    <t>Г. Саратов, ул. Огородная, 
д. 147</t>
  </si>
  <si>
    <t>Г. Саратов, ул. Огородная, 
д. 170</t>
  </si>
  <si>
    <t>Г. Саратов, ул. Огородная, 
д. 175</t>
  </si>
  <si>
    <t>Г. Саратов, ул. Огородная, 
д. 177 В</t>
  </si>
  <si>
    <t>Г. Саратов, ул. Огородная, 
д. 188</t>
  </si>
  <si>
    <t>Г. Саратов, ул. Огородная, 
д. 19 А</t>
  </si>
  <si>
    <t>Г. Саратов, ул. Огородная, 
д. 22</t>
  </si>
  <si>
    <t>Г. Саратов, ул. Огородная, 
д. 77</t>
  </si>
  <si>
    <t>Г. Саратов, ул. Огородная, 
д. 78/90</t>
  </si>
  <si>
    <t>Г. Саратов, ул. Огородная, 
д. 87 А</t>
  </si>
  <si>
    <t>Г. Саратов, ул. Огородная, 
д. 91 Г</t>
  </si>
  <si>
    <t>Г. Саратов, ул. Пензенская, 
д. 3</t>
  </si>
  <si>
    <t>Г. Саратов, ул. Пензенская, 
д. 35</t>
  </si>
  <si>
    <t>Г. Саратов, ул. Пензенская, 
д. 35 Б</t>
  </si>
  <si>
    <t>Г. Саратов, ул. Пензенская, 
д. 4</t>
  </si>
  <si>
    <t>Г. Саратов, 
ул. Первомайская, д. 47/53</t>
  </si>
  <si>
    <t>Г. Саратов, 
ул. Первомайская, д. 6/8</t>
  </si>
  <si>
    <t>Г. Саратов, 
ул. Первомайская, д. 67</t>
  </si>
  <si>
    <t>Г. Саратов, 
ул. Первомайская, д. 69</t>
  </si>
  <si>
    <t>Г. Саратов, 
ул. Первомайская, д. 71</t>
  </si>
  <si>
    <t>Г. Саратов, 
ул. Перспективная, д. 12</t>
  </si>
  <si>
    <t xml:space="preserve">Председатель комитета по ЖКХ </t>
  </si>
  <si>
    <t>муниципального образования "Город Саратов"</t>
  </si>
  <si>
    <t>Г. Саратов, пос. Юриш, Новая 9-я Линия, д. 6</t>
  </si>
  <si>
    <t xml:space="preserve">к постановлению администрации                                      </t>
  </si>
  <si>
    <t>администрации муниципального образования "Город Саратов"                                                                                                                                    А.В. Куликов</t>
  </si>
  <si>
    <t>Г. Саратов, 
ул. Перспективная, д. 23</t>
  </si>
  <si>
    <t>Г. Саратов, 
ул. Перспективная, д. 25 А</t>
  </si>
  <si>
    <t>Г. Саратов, 
ул. Перспективная, д. 31</t>
  </si>
  <si>
    <t>Г. Саратов, 
ул. Провиантская, д. 14</t>
  </si>
  <si>
    <t>Г. Саратов, 
ул. Пролетарская, д. 19 А</t>
  </si>
  <si>
    <t>Г. Саратов, ул. Прудная, 
д. 2/1</t>
  </si>
  <si>
    <t>Г. Саратов, ул. Прудная, 
д. 2/2</t>
  </si>
  <si>
    <t>Г. Саратов, ул. Рабочая, 
д. 70/82</t>
  </si>
  <si>
    <t>Г. Саратов, ул. Саперная, 
д. 22</t>
  </si>
  <si>
    <t>Г. Саратов, ул. Соборная, 
д. 21</t>
  </si>
  <si>
    <t>Г. Саратов, ул. Соборная, 
д. 68А/145</t>
  </si>
  <si>
    <t>Г. Саратов, ул. Советская, 
д. 20/28</t>
  </si>
  <si>
    <t>Г. Саратов, ул. Советская, 
д. 21</t>
  </si>
  <si>
    <t>Г. Саратов, ул. Советская, 
д. 23</t>
  </si>
  <si>
    <t>Г. Саратов, ул. Советская, 
д. 23/25</t>
  </si>
  <si>
    <t>Г. Саратов, ул. Советская, 
д. 27 Н</t>
  </si>
  <si>
    <t>Г. Саратов, ул. Советская, 
д. 42</t>
  </si>
  <si>
    <t>Г. Саратов, ул. Советская, 
д. 64/70</t>
  </si>
  <si>
    <t>Г. Саратов, ул. Соколовая, 
д. 129/141</t>
  </si>
  <si>
    <t>Г. Саратов, ул. Соколовая, 
д. 145/153</t>
  </si>
  <si>
    <t>Г. Саратов, ул. Соколовая, 
д. 155/163</t>
  </si>
  <si>
    <t>Г. Саратов, 
ул. Соколовогорская, д. 1</t>
  </si>
  <si>
    <t>Г. Саратов, 
ул. Соколовогорская, д. 10 А</t>
  </si>
  <si>
    <t>Г. Саратов, ул. Танкистов, 
д. 103</t>
  </si>
  <si>
    <t>Г. Саратов, ул. Танкистов, 
д. 209</t>
  </si>
  <si>
    <t>Г. Саратов, ул. Танкистов, 
д. 213</t>
  </si>
  <si>
    <t>Г. Саратов, ул. Танкистов, 
д. 61</t>
  </si>
  <si>
    <t>Г. Саратов, ул. Танкистов, 
д. 78</t>
  </si>
  <si>
    <t>Г. Саратов, ул. Тверская, 
д. 30 Б</t>
  </si>
  <si>
    <t>Г. Саратов, ул. Тверская, 
д. 49</t>
  </si>
  <si>
    <t>Г. Саратов, ул. Тульская, 
д. 33</t>
  </si>
  <si>
    <t>Г. Саратов, 
ул. Университетская, д. 87</t>
  </si>
  <si>
    <t>Г. Саратов, 
ул. Федоровская, д. 7</t>
  </si>
  <si>
    <t>Г. Саратов, 
ул. Химическая, д. 7/1</t>
  </si>
  <si>
    <t>Г. Саратов, 
ул. Химическая, д. 9</t>
  </si>
  <si>
    <t>Г. Саратов, 
ул. Химическая, д. 9/1</t>
  </si>
  <si>
    <t>Г. Саратов, 
ул. Шелковичная, д. 168</t>
  </si>
  <si>
    <t>Г. Саратов, 
ул. Шелковичная, д. 20/28</t>
  </si>
  <si>
    <t>Г. Саратов, 
ул. Шелковичная, д. 29/35</t>
  </si>
  <si>
    <t>Г. Саратов, 
ул. Шелковичная, д. 49/63</t>
  </si>
  <si>
    <t>Г. Саратов, ул. Школьная, 
д. 21</t>
  </si>
  <si>
    <t>ИТОГО:</t>
  </si>
  <si>
    <t>Г. Саратов, 1-й Кавказкий туп., д. 24</t>
  </si>
  <si>
    <t>Г. Саратов, ул. Лунная, д. 45</t>
  </si>
  <si>
    <t>Г. Саратов, просп. им. 50 лет Октября, д. 85 Б</t>
  </si>
  <si>
    <t>Г. Саратов, просп. им. 50 лет Октября, д. 57 А</t>
  </si>
  <si>
    <t>Г. Саратов, ул. Новоузенская, д.151</t>
  </si>
  <si>
    <t>ремонт внутридомовых инженерных систем водоотведения</t>
  </si>
  <si>
    <t>Г. Саратов, ул. Барнаульская, д. 8 Б</t>
  </si>
  <si>
    <t>IV</t>
  </si>
  <si>
    <t>II</t>
  </si>
  <si>
    <t>V</t>
  </si>
  <si>
    <t>Адрес                                             многоквартирного дома</t>
  </si>
  <si>
    <t>Год</t>
  </si>
  <si>
    <t xml:space="preserve">Группа капитальности </t>
  </si>
  <si>
    <t>общая площадь жилых и нежилых помещений в МКД, всего</t>
  </si>
  <si>
    <t>всего</t>
  </si>
  <si>
    <t>предусмотренные в местном бюджете на долевое финансирование</t>
  </si>
  <si>
    <t>в том числе жилых, кв. м</t>
  </si>
  <si>
    <t>ремонт внутридомовой инженерной системы теплонабжения, ремонт крыши</t>
  </si>
  <si>
    <t>Г. Саратов, 4-й пр. им. Чернышевского Н.Г., д. 4</t>
  </si>
  <si>
    <t>Г. Саратов, Волочаевский пр., д. 5</t>
  </si>
  <si>
    <t>Г. Саратов, Пензенский пер., д. 2</t>
  </si>
  <si>
    <t>Г. Саратов, 3-й Масленников пр., д. 2</t>
  </si>
  <si>
    <t>ремонт внутридомовых инженерных систем электро-, теплоснабжения, водоотведения, в том числе с установкой приборов учета тепловой энергии, электрической энергии, ремонт крыши</t>
  </si>
  <si>
    <t>Г. Саратов, 4-й Масленников пр., д. 1</t>
  </si>
  <si>
    <t>Г. Саратов, ул. Бакинская, д.10</t>
  </si>
  <si>
    <t>ремонт внутридомовых инженерных систем теплоснабжения, в том числе с установкой приборов учета тепловой энергии, утепление и ремонт фасада</t>
  </si>
  <si>
    <t>Г. Саратов, ул. Большая Казачья, д. 59/65</t>
  </si>
  <si>
    <t>Удельная стоимость капитального ремонта, тыс. руб./кв. м общей площади помещений</t>
  </si>
  <si>
    <t>Площадь помещений, кв. м</t>
  </si>
  <si>
    <t>ремонт внутридомовых инженерных систем  теплоснабжения, в том числе с установкой прибора учета тепловой энергии, ремонт крыши</t>
  </si>
  <si>
    <t>Стоимость капитального ремонта,тыс. руб.</t>
  </si>
  <si>
    <t>Г. Саратов, ул. Усть-Курдюмская, д. 7 Б</t>
  </si>
  <si>
    <t>Г. Саратов, ул. Верхоянская, д. 8</t>
  </si>
  <si>
    <t>ремонт внутридомовых инженерных систем водоотведения, ремонт крыши</t>
  </si>
  <si>
    <t>ремонт внутридомовых инженерных систем электроснабжения</t>
  </si>
  <si>
    <t>Г. Саратов, ул. Высокая, д. 19</t>
  </si>
  <si>
    <t>ремонт внутридомовых инженерных систем электро-, теплоснабжения</t>
  </si>
  <si>
    <t>ремонт внутридомовых инженерных систем тепло-, горячего и холодного водоснабжения, в том числе с установкой узлов управления горячей водой, ремонт крыши</t>
  </si>
  <si>
    <t>ремонт внутридомовых инженерных систем горячего и холодного водоснабжения, ремонт лифтового оборудования</t>
  </si>
  <si>
    <t>Г. Саратов, ул. Большая Казачья, д. 53/57</t>
  </si>
  <si>
    <t>ремонт внутридомовых инженерных систем электро-, тепло-, горячего и холодного водоснабжения, водоотведения</t>
  </si>
  <si>
    <t>ремонт внутридомовых инженерных систем электро-, горячего и холодного водоснабжения, ремонт крыши</t>
  </si>
  <si>
    <t>Г. Саратов, Ново-Астраханское шоссе, д. 37</t>
  </si>
  <si>
    <t>Г. Саратов, ул. Весенняя, д. 5</t>
  </si>
  <si>
    <t>Г. Саратов, ул. Большая Казачья, д. 87/91</t>
  </si>
  <si>
    <t>Г. Саратов, 2-й Магнитный пр., д. 46</t>
  </si>
  <si>
    <t>Г. Саратов, 5-й Динамовский проезд, д. 7 А</t>
  </si>
  <si>
    <t>ремонт внутридомовых инженерных систем тепло-, горячего и холодного водоснабжения,  в том числе с установкой приборов учета тепловой энергии, ремонт крыши, ремонт фасада</t>
  </si>
  <si>
    <t>ремонт внутридомовых инженерных систем тепло-, горячего водоснабжения, водоотведения, в том числе с установкой приборов учета тепловой энергии, горячей воды</t>
  </si>
  <si>
    <t>ремонт внутридомовых инженерных систем тепло-, горячего водоснабжения, в том числе с установкой приборов учета тепловой энергии, горячей воды, замена лифтового оборудования</t>
  </si>
  <si>
    <t>Г. Саратов, 1-й Нефтяной пр., д. 49</t>
  </si>
  <si>
    <t>Г. Саратов, просп. Энтузиастов, д. 26</t>
  </si>
  <si>
    <t>Г. Саратов, просп. Энтузиастов, д. 44 В</t>
  </si>
  <si>
    <t>Г. Саратов, просп. Энтузиастов, д. 30</t>
  </si>
  <si>
    <t>Г. Саратов, Ново-Крекингский пр., д.  8</t>
  </si>
  <si>
    <t>Г. Саратов, ул. Барнаульская, д. 8 А</t>
  </si>
  <si>
    <t>Г. Саратов, просп. Энтузиастов, д. 33 В</t>
  </si>
  <si>
    <t>Г. Саратов, 5-й Соколовогорский пр., д. 7, корп. 1</t>
  </si>
  <si>
    <t>Г. Саратов, 5-й Динамовский пр., д. 7</t>
  </si>
  <si>
    <t>Г. Саратов, просп. Строителей, д. 29</t>
  </si>
  <si>
    <t>ремонт внутридомовых инженерных систем теплоснабжения, в том числе с установкой приборов учета тепловой энергии,  ремонт крыши</t>
  </si>
  <si>
    <t>Г. Саратов, просп. Строителей, д. 52 А</t>
  </si>
  <si>
    <t>Г. Саратов, 1-й Соколовогорский пр., д. 13</t>
  </si>
  <si>
    <t>ремонт внутридомовых инженерных систем электро-, теплоснабжения, водоотведения</t>
  </si>
  <si>
    <t>Г. Саратов, просп. Строителей, д. 64</t>
  </si>
  <si>
    <t>Г. Саратов, ул. Саперная, д. 8</t>
  </si>
  <si>
    <t>Г. Саратов, 4-й Комсомольский пр., д. 2/6</t>
  </si>
  <si>
    <t>Г. Саратов, 1-й Соколовогорский пр., д. 8</t>
  </si>
  <si>
    <t>Г. Саратов, просп. Строителей, д. 34</t>
  </si>
  <si>
    <t>Г. Саратов, Ново-Астраханское шоссе, д. 63</t>
  </si>
  <si>
    <t>Г. Саратов, ул. Энергетиков, д. 7</t>
  </si>
  <si>
    <t xml:space="preserve"> в отношении которых планируется предоставление финансовой поддержки в рамках адресной программы  по проведению капитального ремонта многоквартирных домов на территории муниципального образования "Город Cаратов" на 2009 год </t>
  </si>
  <si>
    <t>ремонт крыши, ремонт фасада</t>
  </si>
  <si>
    <t>ремонт внутридомовых инженерных систем теплоснабжения, водоотведения, ремонт подвального помещения</t>
  </si>
  <si>
    <t>Г. Саратов, ул. Электронная, д. 6 А</t>
  </si>
  <si>
    <t>Г. Саратов, ул. Южная, д. 42 Б</t>
  </si>
  <si>
    <t>Г. Саратов, ул. Южная, д. 40</t>
  </si>
  <si>
    <t>Г. Саратов, ул. Мира, д. 29 А</t>
  </si>
  <si>
    <t>Г. Саратов, ул. Аптечная, д. 49/53</t>
  </si>
  <si>
    <t>Г. Саратов, ул. Усть-Курдюмская, д. 7 А</t>
  </si>
  <si>
    <t>Г. Саратов, ул. им. Лебедева-Кумача В.И., д. 73</t>
  </si>
  <si>
    <t xml:space="preserve">Приложение № 1                                                                                                                                                                      к муниципальной адресной программе по проведению капитального ремонта многоквартирных домов на территории муниципального образования 
"Город Саратов" на 2009 год                                                      </t>
  </si>
  <si>
    <t>Г. Саратов, Ново-Астраханское шоссе, д. 49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</si>
  <si>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</si>
  <si>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электроснабжения, в том с установкой приборов учета электрической энергии</t>
  </si>
  <si>
    <t>ремонт внутридомовых инженерных систем тепло-, холодного водоснабжения, в том числе с установкой узлов управления тепловой энегии, холодной воды, ремонт крыши</t>
  </si>
  <si>
    <t>ремонт внутридомовых инженерных систем горячего и холодного водоснабжения</t>
  </si>
  <si>
    <t>IY</t>
  </si>
  <si>
    <t>ремонт внутридомовых инженерных систем горячего и холодного водоснабжения, замена лифтового оборудования, ремонт крыши, ремонт фасада</t>
  </si>
  <si>
    <t>ремонт внутридомовых инженерных систем горячего и холодного водоснабжения, в том числе с установкой приборов учета  холодной воды, ремонт крыши, ремонт фасада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</si>
  <si>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воды, ремонт крыши</t>
  </si>
  <si>
    <t>ремонт внутридомовых инженерных систем горячего водоснабжения, ремонт крыши</t>
  </si>
  <si>
    <t>ремонт внутридомовых инженерных систем тепло-, холодного водоснабжения, водоотведения, в том числе с установкой приборов учета тепловой энергии, холодной воды, ремонт крыши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</si>
  <si>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тепловой энергии, горячей воды, утепление и ремонт фасада</t>
  </si>
  <si>
    <t>ремонт внутридомовых инженерных систем  тепло-, горячего и холодного водоснабжения, утепление и ремонт фасада</t>
  </si>
  <si>
    <t>ВСЕГО МКД по МО "Город Саратов", на капитальный ремонт которых планируется предоставление финансовой поддержки:  358</t>
  </si>
  <si>
    <t>ВСЕГО объем финансирования капитального ремонта по МО "Город Саратов": 1000000,000 тыс. руб.,                                                                                                                         в том числе за счет средств: 
Фонда: 892240,000 тыс. руб.                                                                                                                        долевого финансирования бюджета субъекта Российской Федерации:  
54872,000 тыс. руб.                                                                                                                                                                      местного бюджета: 2888,000 тыс. руб.                                                                                                     ТСЖ, других кооперативов либо собственников помещений в МКД: 
50000,000 тыс. руб.</t>
  </si>
  <si>
    <t>ВСЕГО площадь жилых помещений в МКД, которым планируется предоставление финансовой поддержки: 1982897,84  кв.м</t>
  </si>
  <si>
    <t>ремонт внутридомовых инженерных систем электро-, тепло-, горячего и холодного водоснабжения, ремонт крыши, утепление и ремонт фасада</t>
  </si>
  <si>
    <t>ремонт внутридомовых инженерных систем горячего и холодного водоснабжения, водоотведения, в том числе с установкой узла управления горячей воды, замена лифтового оборудования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</si>
  <si>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 </t>
  </si>
  <si>
    <t>Г. Саратов, ул. 2-я Садовая, д. 6</t>
  </si>
  <si>
    <t>Г. Саратов, Набережная Космонавтов, д. 1</t>
  </si>
  <si>
    <t xml:space="preserve">ремонт внутридомовых инженерных систем электроснабжения, водоотведения, в том числе с установкой приборов учета электрической энергии, ремонт крыши </t>
  </si>
  <si>
    <t>Г. Саратов, ул. 2-я Садовая, д. 36/40</t>
  </si>
  <si>
    <t xml:space="preserve">ремонт внутридомовых инженерных систем электроснабжения, в том числе с установкой приборов учета электрической энергии, ремонт крыши </t>
  </si>
  <si>
    <t>ремонт внутридомовых инженерных систем электро-, тепло-, холодного водоснабжения, в том числе с установкой приборов учета  электрической энергии, ремонт лифтового оборудования</t>
  </si>
  <si>
    <t>ремонт внутридомовых инженерных систем электроснабжения, водоотведения, в том числе с установкой приборов учета электрической энергии</t>
  </si>
  <si>
    <t>ремонт внутридомовых инженерных систем электро-, горячего и холодного водоснабжения</t>
  </si>
  <si>
    <t>ремонт внутридомовых инженерных систем электро-, тепло-, холодного водоснабжения, водоотведения</t>
  </si>
  <si>
    <t xml:space="preserve">ремонт внутридомовых инженерных систем тепло-, горячего водоснабжения, водоотведения, в том числе с установкой узлов управления тепловой энегии </t>
  </si>
  <si>
    <t>ремонт внутридомовых инженерных систем электроснабжения, утепление и ремонт фасада</t>
  </si>
  <si>
    <t>ремонт внутридомовых инженерных систем  холодного водоснабжения, утепление и ремонт фасада</t>
  </si>
  <si>
    <t>ремонт внутридомовых инженерных систем тепло-, холодного водоснабжения, водоотведения</t>
  </si>
  <si>
    <t>ремонт внутридомовых инженерных систем электро-, холодного водоснабжения, водоотведения</t>
  </si>
  <si>
    <t>ремонт внутридомовых инженерных систем тепло-, холодного водоснабжения, водоотведения, ремонт подвального помещения, ремонт фасада</t>
  </si>
  <si>
    <t>ремонт внутридомовых инженерных систем тепло-, холодного водоснабжения, водоотведения, ремонт подвального помещения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</si>
  <si>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замена лифтового оборудования, ремонт подвального помещения, ремонт фасада</t>
  </si>
  <si>
    <t>ремонт внутридомовых инженерных систем тепло-, горячего и холодного водоснабжения, замена лифтового оборудования, ремонт крыши</t>
  </si>
  <si>
    <t>ремонт внутридомовых инженерных систем электроснабжения, ремонт крыши</t>
  </si>
  <si>
    <t>I</t>
  </si>
  <si>
    <t>ремонт внутридомовых инженерных систем электроснабжения, водоотведения, ремонт крыши, ремонт подвального помещения</t>
  </si>
  <si>
    <t>Г. Саратов, ул. Астраханская, д. 57/73</t>
  </si>
  <si>
    <t>ремонт внутридомовых инженерных систем теплоснабжения, водоотведения, утепление и ремонт фасада</t>
  </si>
  <si>
    <t>Г. Саратов, 2-й Магнитный пр., д. 52</t>
  </si>
  <si>
    <t>Г. Саратов, ул. Большая Казачья, д. 69/73</t>
  </si>
  <si>
    <t>Г. Саратов, 3-й Московский пр., д. 16</t>
  </si>
  <si>
    <t>Г. Саратов, ул. 7-я Нагорная, д. 6</t>
  </si>
  <si>
    <t>Г. Саратов, просп. им. 50 лет Октября, д. 73</t>
  </si>
  <si>
    <t>Г. Саратов, ул. Телеграфная, д. 18</t>
  </si>
  <si>
    <t>Г. Саратов, ул. Лунная, д. 2/6</t>
  </si>
  <si>
    <t>Г. Саратов, ул. Деловая, д. 21</t>
  </si>
  <si>
    <t>ремонт внутридомовых инженерных систем водоотведения, утепление и ремонт фасада</t>
  </si>
  <si>
    <t>Г. Саратов, ул. Артиллерийская, д. 12</t>
  </si>
  <si>
    <t>Г. Саратов, ул. Белоглинская, д. 52/70</t>
  </si>
  <si>
    <t>Г. Саратов, 2-й Детский пр., д. 29/41</t>
  </si>
  <si>
    <t>Г. Саратов, просп. Энтузиастов, д. 61</t>
  </si>
  <si>
    <t>Г. Саратов, ул. им. Хользунова А.И., д. 16/34</t>
  </si>
  <si>
    <t>ремонт внутридомовых инженерных систем теплоснабжения, водоотведения</t>
  </si>
  <si>
    <t>ремонт внутридомовых инженерных систем электроснабжения, ремонт крыши, ремонт фасада</t>
  </si>
  <si>
    <t>ремонт внутридомовых инженерных систем электроснабжения, водоотведения, ремонт подвального помещения</t>
  </si>
  <si>
    <t>Г. Саратов, ул. Большая Садовая, д. 113</t>
  </si>
  <si>
    <t>Г. Саратов, просп. им. Кирова С.М., д. 21/23</t>
  </si>
  <si>
    <t>Г. Саратов, ул. 2-я Садовая, д. 3</t>
  </si>
  <si>
    <t>ремонт внутридомовых инженерных систем электроснабжения,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</si>
  <si>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электро-, горячего водоснабжения, водоотведения</t>
  </si>
  <si>
    <t>ремонт внутридомовых инженерных систем электро-, холодного водоснабжения, ремонт крыши</t>
  </si>
  <si>
    <t>ремонт внутридомовых инженерных систем электроснабжения, в том числе с установкой приборов учета электрической энергии, ремонт крыши</t>
  </si>
  <si>
    <t>ввода в эксплуатацию</t>
  </si>
  <si>
    <t>последнего комплексного капитального ремонта</t>
  </si>
  <si>
    <t>в том числе за счет средств</t>
  </si>
  <si>
    <t>в том числе жилых, находящихся в собственности граждан</t>
  </si>
  <si>
    <t>ТСЖ, других кооперативов либо собственников помещений в МКД</t>
  </si>
  <si>
    <t>за счет средств Фонда</t>
  </si>
  <si>
    <t>ремонт крыши</t>
  </si>
  <si>
    <t>замена лифтового оборудования</t>
  </si>
  <si>
    <t>-</t>
  </si>
  <si>
    <t>местного бюджета (субсидии)</t>
  </si>
  <si>
    <t>№ п/п</t>
  </si>
  <si>
    <t>ВСЕГО МКД с полным перечнем работ по капитальному ремонту:  0</t>
  </si>
  <si>
    <t>ПЕРЕЧЕНЬ МНОГОКВАРТИРНЫХ ДОМОВ,</t>
  </si>
  <si>
    <t>ремонт внутридомовых инженерных систем теплоснабжения, ремонт крыши</t>
  </si>
  <si>
    <t>ремонт внутридомовых инженерных систем теплоснабжения</t>
  </si>
  <si>
    <t>Планируемый перечень работ по капитальному ремонту</t>
  </si>
  <si>
    <t>ремонт внутридомовых инженерных систем теплоснабжения, водоотведения,в том числе с установкой приборов учета тепловой энергии,  ремонт крыши</t>
  </si>
  <si>
    <t>ремонт внутридомовых инженерных систем  водоотведения, ремонт крыши</t>
  </si>
  <si>
    <t>Г. Саратов, ул. 1-я Прокатная, д. 3</t>
  </si>
  <si>
    <t>ремонт внутридомовых инженерных систем теплоснабжения, водоотведения, ремонт крыши, утепление и ремонт фасада</t>
  </si>
  <si>
    <t>Г. Саратов, ул. 1-я Пионерская, д. 61/67</t>
  </si>
  <si>
    <t>Г. Саратов, ул. 1-я Пионерская, д. 69/75</t>
  </si>
  <si>
    <t>ремонт внутридомовой инженерной системы водоотведения, ремонт крыши</t>
  </si>
  <si>
    <t>утепление и ремонт фасада</t>
  </si>
  <si>
    <t>Г. Саратов, ул. Белоглинская, д. 15</t>
  </si>
  <si>
    <t>Г. Саратов, ул. Белоглинская, д. 17</t>
  </si>
  <si>
    <t>Г. Саратов, ул. Гвардейская, д. 24</t>
  </si>
  <si>
    <t>Г. Саратов, ул. Верхоянская, д. 4 А</t>
  </si>
  <si>
    <t>ремонт внутридомовых инженерных систем тепло-, горячего и холодного водоснабжения, ремонт крыши</t>
  </si>
  <si>
    <t>ремонт внутридомовых инженерных систем теплоснабжения, в том числе с установкой приборов учета тепловой энергии, ремонт крыши</t>
  </si>
  <si>
    <t>ремонт внутридомовых инженерных систем  теплоснабжения,  водоотведения, в том числе с установкой приборов учета тепловой энергии, ремонт крыши</t>
  </si>
  <si>
    <t>Г. Саратов, просп. им. 50 лет Октября, д. 128</t>
  </si>
  <si>
    <t>ремонт внутридомовых инженерных систем водоотведения, ремонт крыши, ремонт фасада</t>
  </si>
  <si>
    <t>Г. Саратов, ул. Буровая, д. 13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</si>
  <si>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</t>
  </si>
  <si>
    <t>ремонт внутридомовых инженерных систем электро-, тепло-, горячего и холодного водоснабжения, в том числе с установкой приборов учета тепловой энергии, горячей и холодной воды, электрической энергии, ремонт крыши</t>
  </si>
  <si>
    <t>ремонт внутридомовых инженерных систем электроснабжения, ремонт крыши, ремонт подвального помещения, ремонт фасада</t>
  </si>
  <si>
    <t>ремонт внутридомовых инженерных систем электро-, тепло-, горячего и холодного водоснабжения, водоотведения, в том числе с установкой приборов учета электрической энергии, ремонт крыши</t>
  </si>
  <si>
    <t>ремонт внутридомовых инженерных систем холодного водоснабжения, ремонт крыши, ремонт фасада</t>
  </si>
  <si>
    <t>ремонт внутридомовых инженерных систем водоотведения, ремонт фасада</t>
  </si>
  <si>
    <t>ремонт внутридомовых инженерных систем электроснабжения, водоотведения, ремонт крыши, ремонт подвального помещения, ремонт фасада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</si>
  <si>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и холодной воды, ремонт крыши</t>
  </si>
  <si>
    <t>ремонт внутридомовых инженерных систем электро-, горячего и холодного водоснабжения, водоотведения, ремонт крыши, ремонт подвального помещения</t>
  </si>
  <si>
    <t>количество голосов кв.м</t>
  </si>
  <si>
    <t>количество зарегистрированных чел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</si>
  <si>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энергии, горячей и холодной воды</t>
  </si>
  <si>
    <t>ремонт внутридомовых инженерных систем электро-, тепло-, горячего и холодного водоснабжения, в том числе с установкой приборов учета электрической энергии, ремонт крыши, ремонт подвального помещения</t>
  </si>
  <si>
    <t>ремонт внутридомовых инженерных систем тепло-, горячего и холодного водоснабжения, в том числе с установкой приборов учета тепловой энергии, горячей воды</t>
  </si>
  <si>
    <t>Г. Саратов, Обуховский пер., д. 13/19</t>
  </si>
  <si>
    <t>ремонт внутридомовых инженерных систем тепло-, горячего и холодного водоснабжения, водоотведения, в том числе с установкой приборов учета тепловой энергии</t>
  </si>
  <si>
    <t>ремонт внутридомовых инженерных систем электро-, холодного водоснабжения, водоотведения, ремонт крыши</t>
  </si>
  <si>
    <t>ремонт внутридомовых инженерных систем теплоснабжения, горячего водоснабжения,в том числе с установкой узлов управления тепловой энегии и горячей воды, ремонт лифтового оборудования, утепление и ремонт фасада</t>
  </si>
  <si>
    <t>Г. Саратов, 1-й Московский пр., д. 6</t>
  </si>
  <si>
    <t>ремонт внутридомовых инженерных систем теплоснабжения, горячего и холодного водоснабжения, водоотведения</t>
  </si>
  <si>
    <t>Г. Саратов, 2-й Московский пр., д. 6</t>
  </si>
  <si>
    <t>Г. Саратов, 1-й Кавказкий туп., д. 12</t>
  </si>
  <si>
    <t>Г. Саратов, 1-й Станционный пр., д. 7</t>
  </si>
  <si>
    <t>Г. Саратов, 1-й Огородный туп., д. 15</t>
  </si>
  <si>
    <t>Г. Саратов, ул. Вологодская, д. 17</t>
  </si>
  <si>
    <t>III</t>
  </si>
  <si>
    <t>ремонт внутридомовых инженерных систем водоотведения, замена лифтового оборудования</t>
  </si>
  <si>
    <t>Г. Саратов, Набережная Космонавтов, д. 1 А</t>
  </si>
  <si>
    <t>Г. Саратов, просп. Строителей, д. 18</t>
  </si>
  <si>
    <t>Г. Саратов, ул. Весенняя, д. 3</t>
  </si>
  <si>
    <t>Г. Саратов, ул. Электронная, д. 7</t>
  </si>
  <si>
    <t>Г. Саратов, ул. Весенняя, д. 4</t>
  </si>
  <si>
    <t>ремонт внутридомовых инженерных систем электроснабжения, водоотведения, ремонт крыши</t>
  </si>
  <si>
    <t>Г. Саратов, ул. Буровая, д. 17</t>
  </si>
  <si>
    <t>Г. Саратов, ул. Весенняя, д. 2</t>
  </si>
  <si>
    <t>Г. Саратов, ул. Весенняя, д. 1</t>
  </si>
  <si>
    <t>Г. Саратов, 1-й Соколовогорский пр., д. 4 А</t>
  </si>
  <si>
    <t>ремонт внутридомовых инженерных систем теплоснабжения, в том числе с установкой приборов учета тепловой энергии, замена лифтового оборудования</t>
  </si>
  <si>
    <t>ремонт внутридомовых инженерных систем теплоснабжения, в том числе с установкой приборов учета тепловой энергии, замена  лифтового оборудования</t>
  </si>
  <si>
    <t>Г. Саратов, ул. Большая Горная, д. 162</t>
  </si>
  <si>
    <t>Г. Саратов, просп. Энтузиастов, д. 50 А</t>
  </si>
  <si>
    <t>Г. Саратов, ул. Большая Казачья, д. 100</t>
  </si>
  <si>
    <t>Г. Саратов, ул. Алексеевская, д. 22/26</t>
  </si>
  <si>
    <t>Г. Саратов, ул. Большая Садовая, д. 239</t>
  </si>
  <si>
    <t>Г. Саратов, ул. 2-я Прокатная, д. 23 а</t>
  </si>
  <si>
    <t>Г. Саратов, ул. Техническая, д. 16 А</t>
  </si>
  <si>
    <t>Г. Саратов, ул. 2-я Садовая, д. 106 Б корп. 7</t>
  </si>
  <si>
    <t>Г. Саратов, просп. Энтузиастов, д. 49</t>
  </si>
  <si>
    <t>Г. Саратов, ул. 2-я Садовая, д. 115/121</t>
  </si>
  <si>
    <t>Г. Саратов, ул. Большая Горная, д. 156/158</t>
  </si>
  <si>
    <t>Г. Саратов, Бабушкин взвоз, д. 15</t>
  </si>
  <si>
    <t>Г. Саратов, просп. Строителей, д. 54 А</t>
  </si>
  <si>
    <t>Г. Саратов, 2-й Магнитный пр., д. 5</t>
  </si>
  <si>
    <t>Г. Саратов, просп. им. 50 лет Октября, д. 72</t>
  </si>
  <si>
    <t>Г. Саратов, 1-й Магнитный пр., д. 6</t>
  </si>
  <si>
    <t>Г. Саратов, Молодежный пр., д. 3</t>
  </si>
  <si>
    <t>Г. Саратов, просп. Энтузиастов, д. 44 А</t>
  </si>
  <si>
    <t>Г. Саратов, просп. Строителей, д. 21</t>
  </si>
  <si>
    <t>Приложение</t>
  </si>
  <si>
    <t>Г. Саратов, ул. им. Лебедева-Кумача В.И., д. 68/2</t>
  </si>
  <si>
    <t>Г. Саратов, 4-й пр. им. Чернышевского Н.Г., д. 6</t>
  </si>
  <si>
    <t>от 21 августа 2009 года  № 552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</si>
</sst>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#,##0.000"/>
    <numFmt numFmtId="168" formatCode="_-* #,##0.000_р_._-;\-* #,##0.000_р_._-;_-* &quot;-&quot;??_р_._-;_-@_-"/>
    <numFmt numFmtId="169" formatCode="0.0000000"/>
    <numFmt numFmtId="170" formatCode="0.000000"/>
    <numFmt numFmtId="171" formatCode="_-* #,##0.0_р_._-;\-* #,##0.0_р_._-;_-* &quot;-&quot;??_р_._-;_-@_-"/>
    <numFmt numFmtId="172" formatCode="0.0000"/>
    <numFmt numFmtId="173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center" wrapText="1"/>
    </xf>
    <xf numFmtId="170" fontId="3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166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2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left" wrapText="1"/>
    </xf>
    <xf numFmtId="165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165" fontId="6" fillId="0" borderId="0" xfId="0" applyNumberFormat="1" applyFont="1" applyFill="1" applyAlignment="1">
      <alignment horizontal="left" wrapText="1"/>
    </xf>
    <xf numFmtId="165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6"/>
  <sheetViews>
    <sheetView tabSelected="1" view="pageBreakPreview" zoomScale="75" zoomScaleSheetLayoutView="75" workbookViewId="0" topLeftCell="I1">
      <selection activeCell="O11" sqref="O11"/>
    </sheetView>
  </sheetViews>
  <sheetFormatPr defaultColWidth="9.125" defaultRowHeight="12.75"/>
  <cols>
    <col min="1" max="1" width="6.375" style="6" hidden="1" customWidth="1"/>
    <col min="2" max="2" width="6.625" style="6" customWidth="1"/>
    <col min="3" max="3" width="32.50390625" style="21" customWidth="1"/>
    <col min="4" max="4" width="9.50390625" style="6" customWidth="1"/>
    <col min="5" max="5" width="9.125" style="6" customWidth="1"/>
    <col min="6" max="6" width="5.625" style="6" customWidth="1"/>
    <col min="7" max="8" width="16.50390625" style="6" customWidth="1"/>
    <col min="9" max="9" width="16.125" style="6" customWidth="1"/>
    <col min="10" max="10" width="15.50390625" style="6" hidden="1" customWidth="1"/>
    <col min="11" max="11" width="15.50390625" style="11" hidden="1" customWidth="1"/>
    <col min="12" max="12" width="15.50390625" style="6" hidden="1" customWidth="1"/>
    <col min="13" max="13" width="22.50390625" style="33" customWidth="1"/>
    <col min="14" max="14" width="17.50390625" style="7" customWidth="1"/>
    <col min="15" max="15" width="14.875" style="6" customWidth="1"/>
    <col min="16" max="16" width="13.50390625" style="6" customWidth="1"/>
    <col min="17" max="17" width="14.00390625" style="6" customWidth="1"/>
    <col min="18" max="18" width="13.875" style="6" customWidth="1"/>
    <col min="19" max="19" width="13.125" style="6" customWidth="1"/>
    <col min="20" max="20" width="13.00390625" style="6" hidden="1" customWidth="1"/>
    <col min="21" max="21" width="13.50390625" style="6" bestFit="1" customWidth="1"/>
    <col min="22" max="22" width="9.125" style="6" customWidth="1"/>
    <col min="23" max="23" width="13.375" style="6" customWidth="1"/>
    <col min="24" max="24" width="29.50390625" style="7" customWidth="1"/>
    <col min="25" max="16384" width="9.125" style="6" customWidth="1"/>
  </cols>
  <sheetData>
    <row r="1" spans="14:19" ht="18">
      <c r="N1" s="50" t="s">
        <v>589</v>
      </c>
      <c r="O1" s="50"/>
      <c r="P1" s="50"/>
      <c r="Q1" s="50"/>
      <c r="R1" s="50"/>
      <c r="S1" s="50"/>
    </row>
    <row r="2" spans="14:19" ht="18">
      <c r="N2" s="49" t="s">
        <v>305</v>
      </c>
      <c r="O2" s="49"/>
      <c r="P2" s="49"/>
      <c r="Q2" s="49"/>
      <c r="R2" s="49"/>
      <c r="S2" s="44"/>
    </row>
    <row r="3" spans="14:19" ht="18">
      <c r="N3" s="49" t="s">
        <v>303</v>
      </c>
      <c r="O3" s="49"/>
      <c r="P3" s="49"/>
      <c r="Q3" s="49"/>
      <c r="R3" s="49"/>
      <c r="S3" s="32"/>
    </row>
    <row r="4" spans="14:19" ht="11.25" customHeight="1">
      <c r="N4" s="49" t="s">
        <v>592</v>
      </c>
      <c r="O4" s="49"/>
      <c r="P4" s="49"/>
      <c r="Q4" s="49"/>
      <c r="R4" s="43"/>
      <c r="S4" s="32"/>
    </row>
    <row r="5" spans="14:19" ht="12" customHeight="1">
      <c r="N5" s="40"/>
      <c r="O5" s="40"/>
      <c r="P5" s="40"/>
      <c r="Q5" s="40"/>
      <c r="R5" s="40"/>
      <c r="S5" s="32"/>
    </row>
    <row r="6" spans="14:20" ht="57.75" customHeight="1">
      <c r="N6" s="51" t="s">
        <v>430</v>
      </c>
      <c r="O6" s="51"/>
      <c r="P6" s="51"/>
      <c r="Q6" s="51"/>
      <c r="R6" s="51"/>
      <c r="S6" s="51"/>
      <c r="T6" s="33"/>
    </row>
    <row r="7" spans="13:20" ht="25.5" customHeight="1">
      <c r="M7" s="32"/>
      <c r="N7" s="51"/>
      <c r="O7" s="51"/>
      <c r="P7" s="51"/>
      <c r="Q7" s="51"/>
      <c r="R7" s="51"/>
      <c r="S7" s="51"/>
      <c r="T7" s="33"/>
    </row>
    <row r="8" spans="13:20" ht="25.5" customHeight="1">
      <c r="M8" s="32"/>
      <c r="N8" s="21"/>
      <c r="O8" s="21"/>
      <c r="P8" s="21"/>
      <c r="Q8" s="21"/>
      <c r="R8" s="21"/>
      <c r="S8" s="21"/>
      <c r="T8" s="33"/>
    </row>
    <row r="9" spans="2:19" ht="19.5" customHeight="1">
      <c r="B9" s="56" t="s">
        <v>509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9" ht="37.5" customHeight="1">
      <c r="B10" s="56" t="s">
        <v>420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2" ht="24.75" customHeight="1">
      <c r="M12" s="24"/>
    </row>
    <row r="13" spans="2:19" ht="15.75" customHeight="1">
      <c r="B13" s="57" t="s">
        <v>507</v>
      </c>
      <c r="C13" s="63" t="s">
        <v>359</v>
      </c>
      <c r="D13" s="59" t="s">
        <v>360</v>
      </c>
      <c r="E13" s="59"/>
      <c r="F13" s="58" t="s">
        <v>361</v>
      </c>
      <c r="G13" s="59" t="s">
        <v>377</v>
      </c>
      <c r="H13" s="59"/>
      <c r="I13" s="59"/>
      <c r="J13" s="3"/>
      <c r="K13" s="9"/>
      <c r="L13" s="3"/>
      <c r="M13" s="58" t="s">
        <v>512</v>
      </c>
      <c r="N13" s="59" t="s">
        <v>379</v>
      </c>
      <c r="O13" s="59"/>
      <c r="P13" s="59"/>
      <c r="Q13" s="59"/>
      <c r="R13" s="59"/>
      <c r="S13" s="58" t="s">
        <v>376</v>
      </c>
    </row>
    <row r="14" spans="2:19" ht="31.5" customHeight="1">
      <c r="B14" s="57"/>
      <c r="C14" s="63"/>
      <c r="D14" s="58" t="s">
        <v>497</v>
      </c>
      <c r="E14" s="58" t="s">
        <v>498</v>
      </c>
      <c r="F14" s="58"/>
      <c r="G14" s="58" t="s">
        <v>362</v>
      </c>
      <c r="H14" s="59" t="s">
        <v>365</v>
      </c>
      <c r="I14" s="59"/>
      <c r="J14" s="3"/>
      <c r="K14" s="9"/>
      <c r="L14" s="3"/>
      <c r="M14" s="58"/>
      <c r="N14" s="64" t="s">
        <v>363</v>
      </c>
      <c r="O14" s="59" t="s">
        <v>499</v>
      </c>
      <c r="P14" s="59"/>
      <c r="Q14" s="59"/>
      <c r="R14" s="59"/>
      <c r="S14" s="58"/>
    </row>
    <row r="15" spans="2:19" ht="15.75" customHeight="1">
      <c r="B15" s="57"/>
      <c r="C15" s="63"/>
      <c r="D15" s="58"/>
      <c r="E15" s="58"/>
      <c r="F15" s="58"/>
      <c r="G15" s="58"/>
      <c r="H15" s="58" t="s">
        <v>363</v>
      </c>
      <c r="I15" s="58" t="s">
        <v>500</v>
      </c>
      <c r="J15" s="22"/>
      <c r="K15" s="23"/>
      <c r="L15" s="22"/>
      <c r="M15" s="58"/>
      <c r="N15" s="65"/>
      <c r="O15" s="59" t="s">
        <v>506</v>
      </c>
      <c r="P15" s="59"/>
      <c r="Q15" s="59"/>
      <c r="R15" s="58" t="s">
        <v>501</v>
      </c>
      <c r="S15" s="58"/>
    </row>
    <row r="16" spans="2:19" ht="15.75" customHeight="1">
      <c r="B16" s="57"/>
      <c r="C16" s="63"/>
      <c r="D16" s="58"/>
      <c r="E16" s="58"/>
      <c r="F16" s="58"/>
      <c r="G16" s="58"/>
      <c r="H16" s="58"/>
      <c r="I16" s="58"/>
      <c r="J16" s="22"/>
      <c r="K16" s="23"/>
      <c r="L16" s="22"/>
      <c r="M16" s="58"/>
      <c r="N16" s="65"/>
      <c r="O16" s="58" t="s">
        <v>502</v>
      </c>
      <c r="P16" s="58" t="s">
        <v>105</v>
      </c>
      <c r="Q16" s="58" t="s">
        <v>364</v>
      </c>
      <c r="R16" s="58"/>
      <c r="S16" s="58"/>
    </row>
    <row r="17" spans="2:19" ht="120" customHeight="1">
      <c r="B17" s="57"/>
      <c r="C17" s="63"/>
      <c r="D17" s="58"/>
      <c r="E17" s="58"/>
      <c r="F17" s="58"/>
      <c r="G17" s="58"/>
      <c r="H17" s="58"/>
      <c r="I17" s="58"/>
      <c r="J17" s="22" t="s">
        <v>540</v>
      </c>
      <c r="K17" s="23" t="s">
        <v>116</v>
      </c>
      <c r="L17" s="22" t="s">
        <v>541</v>
      </c>
      <c r="M17" s="58"/>
      <c r="N17" s="65"/>
      <c r="O17" s="58"/>
      <c r="P17" s="58"/>
      <c r="Q17" s="58"/>
      <c r="R17" s="58"/>
      <c r="S17" s="58"/>
    </row>
    <row r="18" spans="2:19" ht="15.75" customHeight="1">
      <c r="B18" s="3">
        <v>1</v>
      </c>
      <c r="C18" s="1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/>
      <c r="K18" s="9"/>
      <c r="L18" s="3"/>
      <c r="M18" s="3">
        <v>9</v>
      </c>
      <c r="N18" s="25">
        <v>10</v>
      </c>
      <c r="O18" s="3">
        <v>11</v>
      </c>
      <c r="P18" s="3">
        <v>12</v>
      </c>
      <c r="Q18" s="3">
        <v>13</v>
      </c>
      <c r="R18" s="3">
        <v>14</v>
      </c>
      <c r="S18" s="3">
        <v>15</v>
      </c>
    </row>
    <row r="19" spans="2:19" ht="15.75" customHeight="1" hidden="1">
      <c r="B19" s="27"/>
      <c r="C19" s="28"/>
      <c r="D19" s="29"/>
      <c r="E19" s="29"/>
      <c r="F19" s="29"/>
      <c r="G19" s="2">
        <f>SUM(G20:G381)</f>
        <v>4086357.3400000003</v>
      </c>
      <c r="H19" s="2">
        <f>SUM(H20:H381)</f>
        <v>3965795.679999999</v>
      </c>
      <c r="I19" s="2">
        <f>SUM(I20:I381)</f>
        <v>3154043.840000002</v>
      </c>
      <c r="J19" s="2"/>
      <c r="K19" s="10"/>
      <c r="L19" s="2"/>
      <c r="M19" s="4"/>
      <c r="N19" s="2">
        <f aca="true" t="shared" si="0" ref="N19:S19">SUM(N20:N381)</f>
        <v>1999999.9999999998</v>
      </c>
      <c r="O19" s="2">
        <f t="shared" si="0"/>
        <v>1784479.9999999993</v>
      </c>
      <c r="P19" s="2">
        <f t="shared" si="0"/>
        <v>109744</v>
      </c>
      <c r="Q19" s="2">
        <f t="shared" si="0"/>
        <v>5775.999999999998</v>
      </c>
      <c r="R19" s="2">
        <f t="shared" si="0"/>
        <v>99999.99999999997</v>
      </c>
      <c r="S19" s="2">
        <f t="shared" si="0"/>
        <v>467.7863073076117</v>
      </c>
    </row>
    <row r="20" spans="1:29" ht="117">
      <c r="A20" s="1"/>
      <c r="B20" s="13">
        <v>1</v>
      </c>
      <c r="C20" s="5" t="s">
        <v>552</v>
      </c>
      <c r="D20" s="13">
        <v>1959</v>
      </c>
      <c r="E20" s="13" t="s">
        <v>505</v>
      </c>
      <c r="F20" s="13" t="s">
        <v>357</v>
      </c>
      <c r="G20" s="14">
        <v>3223</v>
      </c>
      <c r="H20" s="14">
        <v>2502.7</v>
      </c>
      <c r="I20" s="14">
        <v>2502.7</v>
      </c>
      <c r="J20" s="14">
        <v>2159.41</v>
      </c>
      <c r="K20" s="14">
        <f aca="true" t="shared" si="1" ref="K20:K26">J20/G20</f>
        <v>0.6699999999999999</v>
      </c>
      <c r="L20" s="14">
        <v>164</v>
      </c>
      <c r="M20" s="17" t="s">
        <v>72</v>
      </c>
      <c r="N20" s="14">
        <v>2540.379</v>
      </c>
      <c r="O20" s="14">
        <v>2266.628</v>
      </c>
      <c r="P20" s="14">
        <v>146.732</v>
      </c>
      <c r="Q20" s="14">
        <v>0</v>
      </c>
      <c r="R20" s="14">
        <v>127.019</v>
      </c>
      <c r="S20" s="14">
        <v>0.7882032268073224</v>
      </c>
      <c r="T20" s="7"/>
      <c r="U20" s="7"/>
      <c r="V20" s="7"/>
      <c r="AC20" s="7"/>
    </row>
    <row r="21" spans="1:29" s="16" customFormat="1" ht="131.25" customHeight="1">
      <c r="A21" s="12"/>
      <c r="B21" s="13">
        <v>2</v>
      </c>
      <c r="C21" s="17" t="s">
        <v>349</v>
      </c>
      <c r="D21" s="13">
        <v>1961</v>
      </c>
      <c r="E21" s="13" t="s">
        <v>505</v>
      </c>
      <c r="F21" s="13" t="s">
        <v>357</v>
      </c>
      <c r="G21" s="14">
        <v>3812.8</v>
      </c>
      <c r="H21" s="14">
        <v>3812.8</v>
      </c>
      <c r="I21" s="14">
        <v>3812.8</v>
      </c>
      <c r="J21" s="14">
        <v>3642.1</v>
      </c>
      <c r="K21" s="14">
        <f t="shared" si="1"/>
        <v>0.9552297524129248</v>
      </c>
      <c r="L21" s="14">
        <v>210</v>
      </c>
      <c r="M21" s="17" t="s">
        <v>86</v>
      </c>
      <c r="N21" s="14">
        <v>2200</v>
      </c>
      <c r="O21" s="14">
        <v>1962.9279999999999</v>
      </c>
      <c r="P21" s="14">
        <v>127.072</v>
      </c>
      <c r="Q21" s="14">
        <v>0</v>
      </c>
      <c r="R21" s="14">
        <v>110</v>
      </c>
      <c r="S21" s="14">
        <v>0.5770037767519932</v>
      </c>
      <c r="T21" s="7"/>
      <c r="U21" s="7"/>
      <c r="V21" s="7"/>
      <c r="X21" s="7"/>
      <c r="AC21" s="7"/>
    </row>
    <row r="22" spans="1:29" ht="134.25">
      <c r="A22" s="12"/>
      <c r="B22" s="13">
        <v>3</v>
      </c>
      <c r="C22" s="17" t="s">
        <v>120</v>
      </c>
      <c r="D22" s="13">
        <v>1975</v>
      </c>
      <c r="E22" s="13" t="s">
        <v>505</v>
      </c>
      <c r="F22" s="13" t="s">
        <v>357</v>
      </c>
      <c r="G22" s="14">
        <v>7825.23</v>
      </c>
      <c r="H22" s="14">
        <v>7825.23</v>
      </c>
      <c r="I22" s="14">
        <v>6540.23</v>
      </c>
      <c r="J22" s="14">
        <v>5321.2</v>
      </c>
      <c r="K22" s="14">
        <f t="shared" si="1"/>
        <v>0.6800055717212146</v>
      </c>
      <c r="L22" s="14">
        <v>385</v>
      </c>
      <c r="M22" s="17" t="s">
        <v>70</v>
      </c>
      <c r="N22" s="14">
        <v>4243.254</v>
      </c>
      <c r="O22" s="14">
        <v>3786.001</v>
      </c>
      <c r="P22" s="14">
        <v>245.09</v>
      </c>
      <c r="Q22" s="14">
        <v>0</v>
      </c>
      <c r="R22" s="14">
        <v>212.163</v>
      </c>
      <c r="S22" s="14">
        <v>0.542252943363965</v>
      </c>
      <c r="T22" s="7"/>
      <c r="U22" s="7"/>
      <c r="V22" s="7"/>
      <c r="AC22" s="7"/>
    </row>
    <row r="23" spans="1:29" ht="134.25">
      <c r="A23" s="1"/>
      <c r="B23" s="13">
        <v>4</v>
      </c>
      <c r="C23" s="17" t="s">
        <v>585</v>
      </c>
      <c r="D23" s="13">
        <v>1972</v>
      </c>
      <c r="E23" s="13" t="s">
        <v>505</v>
      </c>
      <c r="F23" s="13" t="s">
        <v>357</v>
      </c>
      <c r="G23" s="14">
        <v>11281.74</v>
      </c>
      <c r="H23" s="14">
        <v>11269.64</v>
      </c>
      <c r="I23" s="14">
        <v>9491.54</v>
      </c>
      <c r="J23" s="14">
        <v>7784.49</v>
      </c>
      <c r="K23" s="14">
        <f t="shared" si="1"/>
        <v>0.6900079243095479</v>
      </c>
      <c r="L23" s="14">
        <v>455</v>
      </c>
      <c r="M23" s="17" t="s">
        <v>70</v>
      </c>
      <c r="N23" s="14">
        <v>4300</v>
      </c>
      <c r="O23" s="14">
        <v>3836.632</v>
      </c>
      <c r="P23" s="14">
        <v>248.368</v>
      </c>
      <c r="Q23" s="14">
        <v>0</v>
      </c>
      <c r="R23" s="14">
        <v>215</v>
      </c>
      <c r="S23" s="14">
        <v>0.3811468798252752</v>
      </c>
      <c r="T23" s="7"/>
      <c r="U23" s="7"/>
      <c r="V23" s="7"/>
      <c r="AC23" s="7"/>
    </row>
    <row r="24" spans="1:29" s="16" customFormat="1" ht="144.75" customHeight="1">
      <c r="A24" s="1"/>
      <c r="B24" s="13">
        <v>5</v>
      </c>
      <c r="C24" s="17" t="s">
        <v>549</v>
      </c>
      <c r="D24" s="13">
        <v>1975</v>
      </c>
      <c r="E24" s="13" t="s">
        <v>505</v>
      </c>
      <c r="F24" s="13" t="s">
        <v>357</v>
      </c>
      <c r="G24" s="14">
        <v>3192.1</v>
      </c>
      <c r="H24" s="14">
        <v>3192.1</v>
      </c>
      <c r="I24" s="14">
        <v>2594.9</v>
      </c>
      <c r="J24" s="14">
        <v>2291.93</v>
      </c>
      <c r="K24" s="14">
        <f t="shared" si="1"/>
        <v>0.7180006892014661</v>
      </c>
      <c r="L24" s="14">
        <v>156</v>
      </c>
      <c r="M24" s="17" t="s">
        <v>550</v>
      </c>
      <c r="N24" s="14">
        <v>3582.815</v>
      </c>
      <c r="O24" s="14">
        <v>3196.731</v>
      </c>
      <c r="P24" s="14">
        <v>206.943</v>
      </c>
      <c r="Q24" s="14">
        <v>0</v>
      </c>
      <c r="R24" s="14">
        <v>179.141</v>
      </c>
      <c r="S24" s="14">
        <v>1.1224006140158518</v>
      </c>
      <c r="T24" s="7"/>
      <c r="U24" s="7"/>
      <c r="V24" s="7"/>
      <c r="X24" s="7"/>
      <c r="AC24" s="7"/>
    </row>
    <row r="25" spans="1:29" s="16" customFormat="1" ht="183.75" customHeight="1">
      <c r="A25" s="12"/>
      <c r="B25" s="13">
        <v>6</v>
      </c>
      <c r="C25" s="17" t="s">
        <v>399</v>
      </c>
      <c r="D25" s="13">
        <v>1982</v>
      </c>
      <c r="E25" s="13" t="s">
        <v>505</v>
      </c>
      <c r="F25" s="13" t="s">
        <v>357</v>
      </c>
      <c r="G25" s="14">
        <v>878.8</v>
      </c>
      <c r="H25" s="14">
        <v>878.8</v>
      </c>
      <c r="I25" s="14">
        <v>506.3</v>
      </c>
      <c r="J25" s="14">
        <v>598.46</v>
      </c>
      <c r="K25" s="14">
        <f t="shared" si="1"/>
        <v>0.6809968138370506</v>
      </c>
      <c r="L25" s="14">
        <v>53</v>
      </c>
      <c r="M25" s="17" t="s">
        <v>527</v>
      </c>
      <c r="N25" s="14">
        <v>989.953</v>
      </c>
      <c r="O25" s="14">
        <v>883.276</v>
      </c>
      <c r="P25" s="14">
        <v>57.18</v>
      </c>
      <c r="Q25" s="14">
        <v>0</v>
      </c>
      <c r="R25" s="14">
        <v>49.497</v>
      </c>
      <c r="S25" s="14">
        <v>1.1264827036868457</v>
      </c>
      <c r="T25" s="7"/>
      <c r="U25" s="7"/>
      <c r="V25" s="7"/>
      <c r="X25" s="7"/>
      <c r="AC25" s="7"/>
    </row>
    <row r="26" spans="1:29" ht="33">
      <c r="A26" s="1"/>
      <c r="B26" s="13">
        <v>7</v>
      </c>
      <c r="C26" s="17" t="s">
        <v>554</v>
      </c>
      <c r="D26" s="13">
        <v>1975</v>
      </c>
      <c r="E26" s="13" t="s">
        <v>505</v>
      </c>
      <c r="F26" s="13" t="s">
        <v>356</v>
      </c>
      <c r="G26" s="14">
        <v>11702.26</v>
      </c>
      <c r="H26" s="14">
        <v>11702.26</v>
      </c>
      <c r="I26" s="14">
        <v>6918.4</v>
      </c>
      <c r="J26" s="14">
        <v>11537.41</v>
      </c>
      <c r="K26" s="14">
        <f t="shared" si="1"/>
        <v>0.9859129774932364</v>
      </c>
      <c r="L26" s="14">
        <v>610</v>
      </c>
      <c r="M26" s="17" t="s">
        <v>503</v>
      </c>
      <c r="N26" s="14">
        <v>1169.552</v>
      </c>
      <c r="O26" s="14">
        <v>1043.521</v>
      </c>
      <c r="P26" s="14">
        <v>67.553</v>
      </c>
      <c r="Q26" s="14">
        <v>0</v>
      </c>
      <c r="R26" s="14">
        <v>58.478</v>
      </c>
      <c r="S26" s="14">
        <v>0.09994240428771878</v>
      </c>
      <c r="T26" s="7"/>
      <c r="U26" s="7"/>
      <c r="V26" s="7"/>
      <c r="AC26" s="7"/>
    </row>
    <row r="27" spans="1:29" ht="150.75">
      <c r="A27" s="1"/>
      <c r="B27" s="13">
        <v>8</v>
      </c>
      <c r="C27" s="17" t="s">
        <v>121</v>
      </c>
      <c r="D27" s="13">
        <v>1973</v>
      </c>
      <c r="E27" s="13" t="s">
        <v>505</v>
      </c>
      <c r="F27" s="13" t="s">
        <v>356</v>
      </c>
      <c r="G27" s="14">
        <v>3818.4</v>
      </c>
      <c r="H27" s="14">
        <v>3818.4</v>
      </c>
      <c r="I27" s="14">
        <v>3315.03</v>
      </c>
      <c r="J27" s="14">
        <v>2733.9</v>
      </c>
      <c r="K27" s="18">
        <v>71.5</v>
      </c>
      <c r="L27" s="14">
        <v>181</v>
      </c>
      <c r="M27" s="17" t="s">
        <v>64</v>
      </c>
      <c r="N27" s="14">
        <v>4063.46</v>
      </c>
      <c r="O27" s="14">
        <v>3625.582</v>
      </c>
      <c r="P27" s="14">
        <v>234.705</v>
      </c>
      <c r="Q27" s="14">
        <v>0</v>
      </c>
      <c r="R27" s="14">
        <v>203.173</v>
      </c>
      <c r="S27" s="14">
        <v>1.0641787135973182</v>
      </c>
      <c r="T27" s="7"/>
      <c r="U27" s="7"/>
      <c r="V27" s="7"/>
      <c r="AC27" s="7"/>
    </row>
    <row r="28" spans="1:29" ht="33">
      <c r="A28" s="1"/>
      <c r="B28" s="13">
        <v>9</v>
      </c>
      <c r="C28" s="5" t="s">
        <v>122</v>
      </c>
      <c r="D28" s="13">
        <v>1973</v>
      </c>
      <c r="E28" s="13" t="s">
        <v>505</v>
      </c>
      <c r="F28" s="13" t="s">
        <v>556</v>
      </c>
      <c r="G28" s="14">
        <v>3838.5</v>
      </c>
      <c r="H28" s="14">
        <v>3838.5</v>
      </c>
      <c r="I28" s="14">
        <v>3838.5</v>
      </c>
      <c r="J28" s="14">
        <v>3838.5</v>
      </c>
      <c r="K28" s="14">
        <f aca="true" t="shared" si="2" ref="K28:K57">J28/G28</f>
        <v>1</v>
      </c>
      <c r="L28" s="14">
        <v>180</v>
      </c>
      <c r="M28" s="17" t="s">
        <v>504</v>
      </c>
      <c r="N28" s="14">
        <v>2900</v>
      </c>
      <c r="O28" s="14">
        <v>2587.496</v>
      </c>
      <c r="P28" s="14">
        <v>167.504</v>
      </c>
      <c r="Q28" s="14">
        <v>0</v>
      </c>
      <c r="R28" s="14">
        <v>145</v>
      </c>
      <c r="S28" s="14">
        <v>0.7555034518692197</v>
      </c>
      <c r="T28" s="7"/>
      <c r="U28" s="7"/>
      <c r="V28" s="7"/>
      <c r="AC28" s="7"/>
    </row>
    <row r="29" spans="1:29" s="16" customFormat="1" ht="134.25" customHeight="1">
      <c r="A29" s="1"/>
      <c r="B29" s="13">
        <v>10</v>
      </c>
      <c r="C29" s="17" t="s">
        <v>11</v>
      </c>
      <c r="D29" s="13">
        <v>1968</v>
      </c>
      <c r="E29" s="13" t="s">
        <v>505</v>
      </c>
      <c r="F29" s="13" t="s">
        <v>357</v>
      </c>
      <c r="G29" s="14">
        <v>2157.07</v>
      </c>
      <c r="H29" s="14">
        <v>2157.07</v>
      </c>
      <c r="I29" s="14">
        <v>2014.9</v>
      </c>
      <c r="J29" s="14">
        <v>1517.62</v>
      </c>
      <c r="K29" s="14">
        <f t="shared" si="2"/>
        <v>0.7035562128257311</v>
      </c>
      <c r="L29" s="14">
        <v>99</v>
      </c>
      <c r="M29" s="17" t="s">
        <v>20</v>
      </c>
      <c r="N29" s="14">
        <v>2065.732</v>
      </c>
      <c r="O29" s="14">
        <v>1843.129</v>
      </c>
      <c r="P29" s="14">
        <v>119.317</v>
      </c>
      <c r="Q29" s="14">
        <v>0</v>
      </c>
      <c r="R29" s="14">
        <v>103.286</v>
      </c>
      <c r="S29" s="14">
        <v>0.957656450648333</v>
      </c>
      <c r="T29" s="7"/>
      <c r="U29" s="7"/>
      <c r="V29" s="7"/>
      <c r="X29" s="7"/>
      <c r="AC29" s="7"/>
    </row>
    <row r="30" spans="1:29" s="16" customFormat="1" ht="252.75" customHeight="1">
      <c r="A30" s="12"/>
      <c r="B30" s="13">
        <v>11</v>
      </c>
      <c r="C30" s="17" t="s">
        <v>411</v>
      </c>
      <c r="D30" s="13">
        <v>1965</v>
      </c>
      <c r="E30" s="13" t="s">
        <v>505</v>
      </c>
      <c r="F30" s="13" t="s">
        <v>469</v>
      </c>
      <c r="G30" s="14">
        <v>2484.9</v>
      </c>
      <c r="H30" s="14">
        <v>2416.4</v>
      </c>
      <c r="I30" s="14">
        <v>1888.9</v>
      </c>
      <c r="J30" s="14">
        <v>2037</v>
      </c>
      <c r="K30" s="14">
        <f t="shared" si="2"/>
        <v>0.8197512978389472</v>
      </c>
      <c r="L30" s="14">
        <v>112</v>
      </c>
      <c r="M30" s="17" t="s">
        <v>55</v>
      </c>
      <c r="N30" s="14">
        <v>4354.216</v>
      </c>
      <c r="O30" s="14">
        <v>3885.006</v>
      </c>
      <c r="P30" s="14">
        <v>251.5</v>
      </c>
      <c r="Q30" s="14">
        <v>0</v>
      </c>
      <c r="R30" s="14">
        <v>217.71</v>
      </c>
      <c r="S30" s="14">
        <v>1.7522701114732988</v>
      </c>
      <c r="T30" s="7"/>
      <c r="U30" s="7"/>
      <c r="V30" s="7"/>
      <c r="X30" s="7"/>
      <c r="AC30" s="7"/>
    </row>
    <row r="31" spans="1:29" s="16" customFormat="1" ht="219.75" customHeight="1">
      <c r="A31" s="1"/>
      <c r="B31" s="13">
        <v>12</v>
      </c>
      <c r="C31" s="17" t="s">
        <v>567</v>
      </c>
      <c r="D31" s="13">
        <v>1975</v>
      </c>
      <c r="E31" s="13" t="s">
        <v>505</v>
      </c>
      <c r="F31" s="13" t="s">
        <v>469</v>
      </c>
      <c r="G31" s="14">
        <v>3152</v>
      </c>
      <c r="H31" s="14">
        <v>3112.8</v>
      </c>
      <c r="I31" s="14">
        <v>2238</v>
      </c>
      <c r="J31" s="14">
        <v>2237</v>
      </c>
      <c r="K31" s="14">
        <f t="shared" si="2"/>
        <v>0.7097081218274112</v>
      </c>
      <c r="L31" s="14">
        <v>102</v>
      </c>
      <c r="M31" s="17" t="s">
        <v>54</v>
      </c>
      <c r="N31" s="14">
        <v>4764.753</v>
      </c>
      <c r="O31" s="14">
        <v>4251.303</v>
      </c>
      <c r="P31" s="14">
        <v>275.212</v>
      </c>
      <c r="Q31" s="14">
        <v>0</v>
      </c>
      <c r="R31" s="14">
        <v>238.238</v>
      </c>
      <c r="S31" s="14">
        <v>1.5116602157360406</v>
      </c>
      <c r="T31" s="7"/>
      <c r="U31" s="7"/>
      <c r="V31" s="7"/>
      <c r="X31" s="7"/>
      <c r="AC31" s="7"/>
    </row>
    <row r="32" spans="1:29" s="16" customFormat="1" ht="246.75" customHeight="1">
      <c r="A32" s="1"/>
      <c r="B32" s="13">
        <v>13</v>
      </c>
      <c r="C32" s="17" t="s">
        <v>12</v>
      </c>
      <c r="D32" s="13">
        <v>1964</v>
      </c>
      <c r="E32" s="13" t="s">
        <v>505</v>
      </c>
      <c r="F32" s="13" t="s">
        <v>469</v>
      </c>
      <c r="G32" s="14">
        <v>1226.9</v>
      </c>
      <c r="H32" s="14">
        <v>1226.9</v>
      </c>
      <c r="I32" s="14">
        <v>797.9</v>
      </c>
      <c r="J32" s="14">
        <v>981</v>
      </c>
      <c r="K32" s="14">
        <f t="shared" si="2"/>
        <v>0.7995761675768196</v>
      </c>
      <c r="L32" s="14">
        <v>68</v>
      </c>
      <c r="M32" s="17" t="s">
        <v>53</v>
      </c>
      <c r="N32" s="14">
        <v>2407.508</v>
      </c>
      <c r="O32" s="14">
        <v>2148.075</v>
      </c>
      <c r="P32" s="14">
        <v>139.058</v>
      </c>
      <c r="Q32" s="14">
        <v>0</v>
      </c>
      <c r="R32" s="14">
        <v>120.375</v>
      </c>
      <c r="S32" s="14">
        <v>1.9622691335887192</v>
      </c>
      <c r="T32" s="7"/>
      <c r="U32" s="7"/>
      <c r="V32" s="7"/>
      <c r="X32" s="7"/>
      <c r="AC32" s="7"/>
    </row>
    <row r="33" spans="1:29" s="16" customFormat="1" ht="275.25" customHeight="1">
      <c r="A33" s="12"/>
      <c r="B33" s="13">
        <v>14</v>
      </c>
      <c r="C33" s="17" t="s">
        <v>416</v>
      </c>
      <c r="D33" s="13">
        <v>1975</v>
      </c>
      <c r="E33" s="13" t="s">
        <v>505</v>
      </c>
      <c r="F33" s="13" t="s">
        <v>469</v>
      </c>
      <c r="G33" s="14">
        <v>1704.14</v>
      </c>
      <c r="H33" s="14">
        <v>1704.14</v>
      </c>
      <c r="I33" s="14">
        <v>886.15</v>
      </c>
      <c r="J33" s="14">
        <v>1312</v>
      </c>
      <c r="K33" s="14">
        <f t="shared" si="2"/>
        <v>0.7698897977865667</v>
      </c>
      <c r="L33" s="14">
        <v>139</v>
      </c>
      <c r="M33" s="17" t="s">
        <v>53</v>
      </c>
      <c r="N33" s="14">
        <v>3343.982</v>
      </c>
      <c r="O33" s="14">
        <v>2983.634</v>
      </c>
      <c r="P33" s="14">
        <v>193.148</v>
      </c>
      <c r="Q33" s="14">
        <v>0</v>
      </c>
      <c r="R33" s="14">
        <v>167.2</v>
      </c>
      <c r="S33" s="14">
        <v>1.9622695318459749</v>
      </c>
      <c r="T33" s="7"/>
      <c r="U33" s="7"/>
      <c r="V33" s="7"/>
      <c r="X33" s="7"/>
      <c r="AC33" s="7"/>
    </row>
    <row r="34" spans="1:29" ht="33">
      <c r="A34" s="1"/>
      <c r="B34" s="13">
        <v>15</v>
      </c>
      <c r="C34" s="17" t="s">
        <v>553</v>
      </c>
      <c r="D34" s="13">
        <v>1967</v>
      </c>
      <c r="E34" s="13" t="s">
        <v>505</v>
      </c>
      <c r="F34" s="13" t="s">
        <v>356</v>
      </c>
      <c r="G34" s="14">
        <v>3842.8</v>
      </c>
      <c r="H34" s="14">
        <v>3842.8</v>
      </c>
      <c r="I34" s="14">
        <v>3173.2</v>
      </c>
      <c r="J34" s="14">
        <v>2666.9</v>
      </c>
      <c r="K34" s="18">
        <f t="shared" si="2"/>
        <v>0.6939991672738628</v>
      </c>
      <c r="L34" s="14">
        <v>170</v>
      </c>
      <c r="M34" s="17" t="s">
        <v>421</v>
      </c>
      <c r="N34" s="14">
        <v>2122.5</v>
      </c>
      <c r="O34" s="14">
        <v>1893.779</v>
      </c>
      <c r="P34" s="14">
        <v>122.596</v>
      </c>
      <c r="Q34" s="14">
        <v>0</v>
      </c>
      <c r="R34" s="14">
        <v>106.125</v>
      </c>
      <c r="S34" s="14">
        <v>0.5523316331841366</v>
      </c>
      <c r="T34" s="7"/>
      <c r="U34" s="7"/>
      <c r="V34" s="7"/>
      <c r="AC34" s="7"/>
    </row>
    <row r="35" spans="1:29" s="16" customFormat="1" ht="100.5" customHeight="1">
      <c r="A35" s="1"/>
      <c r="B35" s="13">
        <v>16</v>
      </c>
      <c r="C35" s="17" t="s">
        <v>5</v>
      </c>
      <c r="D35" s="13">
        <v>1955</v>
      </c>
      <c r="E35" s="13" t="s">
        <v>505</v>
      </c>
      <c r="F35" s="13" t="s">
        <v>357</v>
      </c>
      <c r="G35" s="14">
        <v>599.2</v>
      </c>
      <c r="H35" s="14">
        <v>599.2</v>
      </c>
      <c r="I35" s="14">
        <v>285.7</v>
      </c>
      <c r="J35" s="14">
        <v>518.9</v>
      </c>
      <c r="K35" s="14">
        <f t="shared" si="2"/>
        <v>0.8659879839786381</v>
      </c>
      <c r="L35" s="14">
        <v>195</v>
      </c>
      <c r="M35" s="17" t="s">
        <v>74</v>
      </c>
      <c r="N35" s="14">
        <v>486.867</v>
      </c>
      <c r="O35" s="14">
        <v>434.402</v>
      </c>
      <c r="P35" s="14">
        <v>28.121</v>
      </c>
      <c r="Q35" s="14">
        <v>0</v>
      </c>
      <c r="R35" s="14">
        <v>24.344</v>
      </c>
      <c r="S35" s="14">
        <v>0.8125283711615487</v>
      </c>
      <c r="T35" s="7"/>
      <c r="U35" s="7"/>
      <c r="V35" s="7"/>
      <c r="X35" s="7"/>
      <c r="AC35" s="7"/>
    </row>
    <row r="36" spans="1:29" s="16" customFormat="1" ht="134.25">
      <c r="A36" s="12"/>
      <c r="B36" s="13">
        <v>17</v>
      </c>
      <c r="C36" s="17" t="s">
        <v>484</v>
      </c>
      <c r="D36" s="13">
        <v>1995</v>
      </c>
      <c r="E36" s="13" t="s">
        <v>505</v>
      </c>
      <c r="F36" s="13" t="s">
        <v>357</v>
      </c>
      <c r="G36" s="14">
        <v>26464.3</v>
      </c>
      <c r="H36" s="14">
        <v>26342.5</v>
      </c>
      <c r="I36" s="14">
        <v>26342.5</v>
      </c>
      <c r="J36" s="14">
        <v>17936</v>
      </c>
      <c r="K36" s="18">
        <f t="shared" si="2"/>
        <v>0.6777432238902975</v>
      </c>
      <c r="L36" s="14">
        <v>946</v>
      </c>
      <c r="M36" s="17" t="s">
        <v>387</v>
      </c>
      <c r="N36" s="14">
        <v>4500</v>
      </c>
      <c r="O36" s="14">
        <v>4015.08</v>
      </c>
      <c r="P36" s="14">
        <v>259.92</v>
      </c>
      <c r="Q36" s="14">
        <v>0</v>
      </c>
      <c r="R36" s="14">
        <v>225</v>
      </c>
      <c r="S36" s="14">
        <v>0.17004039404027313</v>
      </c>
      <c r="T36" s="7"/>
      <c r="U36" s="7"/>
      <c r="V36" s="7"/>
      <c r="X36" s="7"/>
      <c r="AC36" s="7"/>
    </row>
    <row r="37" spans="1:29" s="16" customFormat="1" ht="100.5">
      <c r="A37" s="1"/>
      <c r="B37" s="13">
        <v>18</v>
      </c>
      <c r="C37" s="17" t="s">
        <v>13</v>
      </c>
      <c r="D37" s="13">
        <v>1994</v>
      </c>
      <c r="E37" s="13" t="s">
        <v>505</v>
      </c>
      <c r="F37" s="13" t="s">
        <v>357</v>
      </c>
      <c r="G37" s="14">
        <v>2536.3</v>
      </c>
      <c r="H37" s="14">
        <v>2278.6</v>
      </c>
      <c r="I37" s="14">
        <v>2278.6</v>
      </c>
      <c r="J37" s="14">
        <v>1800</v>
      </c>
      <c r="K37" s="18">
        <f t="shared" si="2"/>
        <v>0.709695225328234</v>
      </c>
      <c r="L37" s="14">
        <v>79</v>
      </c>
      <c r="M37" s="17" t="s">
        <v>440</v>
      </c>
      <c r="N37" s="14">
        <v>489.621</v>
      </c>
      <c r="O37" s="14">
        <v>436.859</v>
      </c>
      <c r="P37" s="14">
        <v>28.281</v>
      </c>
      <c r="Q37" s="14">
        <v>0</v>
      </c>
      <c r="R37" s="14">
        <v>24.481</v>
      </c>
      <c r="S37" s="14">
        <v>0.19304538106690847</v>
      </c>
      <c r="T37" s="7"/>
      <c r="U37" s="7"/>
      <c r="V37" s="7"/>
      <c r="X37" s="7"/>
      <c r="AC37" s="7"/>
    </row>
    <row r="38" spans="1:29" ht="87" customHeight="1">
      <c r="A38" s="1"/>
      <c r="B38" s="13">
        <v>19</v>
      </c>
      <c r="C38" s="17" t="s">
        <v>394</v>
      </c>
      <c r="D38" s="13">
        <v>1968</v>
      </c>
      <c r="E38" s="13" t="s">
        <v>505</v>
      </c>
      <c r="F38" s="13" t="s">
        <v>356</v>
      </c>
      <c r="G38" s="14">
        <v>4005.7</v>
      </c>
      <c r="H38" s="14">
        <v>4005.7</v>
      </c>
      <c r="I38" s="14">
        <v>4005.7</v>
      </c>
      <c r="J38" s="14">
        <v>3604.3</v>
      </c>
      <c r="K38" s="14">
        <f t="shared" si="2"/>
        <v>0.8997927952667449</v>
      </c>
      <c r="L38" s="14">
        <v>175</v>
      </c>
      <c r="M38" s="17" t="s">
        <v>383</v>
      </c>
      <c r="N38" s="14">
        <v>875</v>
      </c>
      <c r="O38" s="14">
        <v>780.71</v>
      </c>
      <c r="P38" s="14">
        <v>50.54</v>
      </c>
      <c r="Q38" s="14">
        <v>0</v>
      </c>
      <c r="R38" s="14">
        <v>43.75</v>
      </c>
      <c r="S38" s="14">
        <v>0.21843872481713558</v>
      </c>
      <c r="T38" s="7"/>
      <c r="U38" s="7"/>
      <c r="V38" s="7"/>
      <c r="AC38" s="7"/>
    </row>
    <row r="39" spans="1:29" ht="134.25">
      <c r="A39" s="12"/>
      <c r="B39" s="13">
        <v>20</v>
      </c>
      <c r="C39" s="17" t="s">
        <v>583</v>
      </c>
      <c r="D39" s="13">
        <v>1971</v>
      </c>
      <c r="E39" s="13" t="s">
        <v>505</v>
      </c>
      <c r="F39" s="13" t="s">
        <v>357</v>
      </c>
      <c r="G39" s="14">
        <v>11259.9</v>
      </c>
      <c r="H39" s="14">
        <v>11247.2</v>
      </c>
      <c r="I39" s="14">
        <v>9489.9</v>
      </c>
      <c r="J39" s="14">
        <v>7769</v>
      </c>
      <c r="K39" s="14">
        <f t="shared" si="2"/>
        <v>0.6899706036465688</v>
      </c>
      <c r="L39" s="14">
        <v>463</v>
      </c>
      <c r="M39" s="17" t="s">
        <v>70</v>
      </c>
      <c r="N39" s="14">
        <v>4300</v>
      </c>
      <c r="O39" s="14">
        <v>3836.632</v>
      </c>
      <c r="P39" s="14">
        <v>248.368</v>
      </c>
      <c r="Q39" s="14">
        <v>0</v>
      </c>
      <c r="R39" s="14">
        <v>215</v>
      </c>
      <c r="S39" s="14">
        <v>0.38188616239931084</v>
      </c>
      <c r="T39" s="7"/>
      <c r="U39" s="7"/>
      <c r="V39" s="7"/>
      <c r="AC39" s="7"/>
    </row>
    <row r="40" spans="1:29" s="16" customFormat="1" ht="100.5">
      <c r="A40" s="1"/>
      <c r="B40" s="13">
        <v>21</v>
      </c>
      <c r="C40" s="5" t="s">
        <v>473</v>
      </c>
      <c r="D40" s="13">
        <v>1967</v>
      </c>
      <c r="E40" s="13" t="s">
        <v>505</v>
      </c>
      <c r="F40" s="13" t="s">
        <v>357</v>
      </c>
      <c r="G40" s="14">
        <v>2640.4</v>
      </c>
      <c r="H40" s="14">
        <v>2640.4</v>
      </c>
      <c r="I40" s="14">
        <v>2640.4</v>
      </c>
      <c r="J40" s="14">
        <v>2291</v>
      </c>
      <c r="K40" s="14">
        <f t="shared" si="2"/>
        <v>0.8676715649144069</v>
      </c>
      <c r="L40" s="14">
        <v>104</v>
      </c>
      <c r="M40" s="17" t="s">
        <v>412</v>
      </c>
      <c r="N40" s="14">
        <v>2643.775</v>
      </c>
      <c r="O40" s="14">
        <v>2358.882</v>
      </c>
      <c r="P40" s="14">
        <v>152.704</v>
      </c>
      <c r="Q40" s="14">
        <v>0</v>
      </c>
      <c r="R40" s="14">
        <v>132.189</v>
      </c>
      <c r="S40" s="14">
        <v>1.0012782154219058</v>
      </c>
      <c r="T40" s="7"/>
      <c r="U40" s="7"/>
      <c r="V40" s="7"/>
      <c r="X40" s="7"/>
      <c r="AC40" s="7"/>
    </row>
    <row r="41" spans="1:29" s="16" customFormat="1" ht="154.5" customHeight="1">
      <c r="A41" s="1"/>
      <c r="B41" s="13">
        <v>22</v>
      </c>
      <c r="C41" s="17" t="s">
        <v>551</v>
      </c>
      <c r="D41" s="13">
        <v>1974</v>
      </c>
      <c r="E41" s="13" t="s">
        <v>505</v>
      </c>
      <c r="F41" s="13" t="s">
        <v>357</v>
      </c>
      <c r="G41" s="14">
        <v>2652.7</v>
      </c>
      <c r="H41" s="14">
        <v>2652.7</v>
      </c>
      <c r="I41" s="14">
        <v>2073.4</v>
      </c>
      <c r="J41" s="14">
        <v>1926.65</v>
      </c>
      <c r="K41" s="14">
        <f t="shared" si="2"/>
        <v>0.7262977343838354</v>
      </c>
      <c r="L41" s="14">
        <v>122</v>
      </c>
      <c r="M41" s="17" t="s">
        <v>550</v>
      </c>
      <c r="N41" s="14">
        <v>3278.805</v>
      </c>
      <c r="O41" s="14">
        <v>2925.481</v>
      </c>
      <c r="P41" s="14">
        <v>189.384</v>
      </c>
      <c r="Q41" s="14">
        <v>0</v>
      </c>
      <c r="R41" s="14">
        <v>163.94</v>
      </c>
      <c r="S41" s="14">
        <v>1.236025558864553</v>
      </c>
      <c r="T41" s="7"/>
      <c r="U41" s="7"/>
      <c r="V41" s="7"/>
      <c r="X41" s="7"/>
      <c r="AC41" s="7"/>
    </row>
    <row r="42" spans="1:29" s="16" customFormat="1" ht="236.25" customHeight="1">
      <c r="A42" s="12"/>
      <c r="B42" s="13">
        <v>23</v>
      </c>
      <c r="C42" s="17" t="s">
        <v>370</v>
      </c>
      <c r="D42" s="13">
        <v>1980</v>
      </c>
      <c r="E42" s="13" t="s">
        <v>505</v>
      </c>
      <c r="F42" s="13" t="s">
        <v>469</v>
      </c>
      <c r="G42" s="14">
        <v>3173.15</v>
      </c>
      <c r="H42" s="14">
        <v>3173.15</v>
      </c>
      <c r="I42" s="14">
        <v>2242.8</v>
      </c>
      <c r="J42" s="14">
        <v>2274</v>
      </c>
      <c r="K42" s="14">
        <f t="shared" si="2"/>
        <v>0.7166380410632966</v>
      </c>
      <c r="L42" s="14">
        <v>181</v>
      </c>
      <c r="M42" s="17" t="s">
        <v>538</v>
      </c>
      <c r="N42" s="14">
        <v>4762.389</v>
      </c>
      <c r="O42" s="14">
        <v>4249.194</v>
      </c>
      <c r="P42" s="14">
        <v>275.076</v>
      </c>
      <c r="Q42" s="14">
        <v>0</v>
      </c>
      <c r="R42" s="14">
        <v>238.119</v>
      </c>
      <c r="S42" s="14">
        <v>1.500839544301404</v>
      </c>
      <c r="T42" s="7"/>
      <c r="U42" s="7"/>
      <c r="V42" s="7"/>
      <c r="X42" s="7"/>
      <c r="AC42" s="7"/>
    </row>
    <row r="43" spans="1:29" ht="269.25" customHeight="1">
      <c r="A43" s="1"/>
      <c r="B43" s="13">
        <v>24</v>
      </c>
      <c r="C43" s="17" t="s">
        <v>475</v>
      </c>
      <c r="D43" s="13">
        <v>1995</v>
      </c>
      <c r="E43" s="13" t="s">
        <v>505</v>
      </c>
      <c r="F43" s="13" t="s">
        <v>357</v>
      </c>
      <c r="G43" s="14">
        <v>8329.59</v>
      </c>
      <c r="H43" s="14">
        <v>8246.79</v>
      </c>
      <c r="I43" s="14">
        <v>7189.72</v>
      </c>
      <c r="J43" s="14">
        <v>5939.79</v>
      </c>
      <c r="K43" s="14">
        <f t="shared" si="2"/>
        <v>0.7130951223289501</v>
      </c>
      <c r="L43" s="14">
        <v>385</v>
      </c>
      <c r="M43" s="17" t="s">
        <v>548</v>
      </c>
      <c r="N43" s="14">
        <v>4665.6</v>
      </c>
      <c r="O43" s="14">
        <v>4162.835</v>
      </c>
      <c r="P43" s="14">
        <v>269.485</v>
      </c>
      <c r="Q43" s="14">
        <v>0</v>
      </c>
      <c r="R43" s="14">
        <v>233.28</v>
      </c>
      <c r="S43" s="14">
        <v>0.5601236075245001</v>
      </c>
      <c r="T43" s="7"/>
      <c r="U43" s="7"/>
      <c r="V43" s="7"/>
      <c r="AC43" s="7"/>
    </row>
    <row r="44" spans="1:29" s="16" customFormat="1" ht="134.25">
      <c r="A44" s="1"/>
      <c r="B44" s="13">
        <v>25</v>
      </c>
      <c r="C44" s="17" t="s">
        <v>415</v>
      </c>
      <c r="D44" s="13">
        <v>1974</v>
      </c>
      <c r="E44" s="13" t="s">
        <v>505</v>
      </c>
      <c r="F44" s="13" t="s">
        <v>357</v>
      </c>
      <c r="G44" s="14">
        <v>1856.6</v>
      </c>
      <c r="H44" s="14">
        <v>1856.6</v>
      </c>
      <c r="I44" s="14">
        <v>1856.6</v>
      </c>
      <c r="J44" s="14">
        <v>1262.5</v>
      </c>
      <c r="K44" s="14">
        <f t="shared" si="2"/>
        <v>0.6800064634277713</v>
      </c>
      <c r="L44" s="14">
        <v>129</v>
      </c>
      <c r="M44" s="17" t="s">
        <v>21</v>
      </c>
      <c r="N44" s="14">
        <v>1871.614</v>
      </c>
      <c r="O44" s="14">
        <v>1669.929</v>
      </c>
      <c r="P44" s="14">
        <v>108.104</v>
      </c>
      <c r="Q44" s="14">
        <v>0</v>
      </c>
      <c r="R44" s="14">
        <v>93.581</v>
      </c>
      <c r="S44" s="14">
        <v>1.0080868253797264</v>
      </c>
      <c r="T44" s="7"/>
      <c r="U44" s="7"/>
      <c r="V44" s="7"/>
      <c r="X44" s="7"/>
      <c r="AC44" s="7"/>
    </row>
    <row r="45" spans="1:29" s="16" customFormat="1" ht="234" customHeight="1">
      <c r="A45" s="12"/>
      <c r="B45" s="13">
        <v>26</v>
      </c>
      <c r="C45" s="17" t="s">
        <v>372</v>
      </c>
      <c r="D45" s="13">
        <v>1971</v>
      </c>
      <c r="E45" s="13" t="s">
        <v>505</v>
      </c>
      <c r="F45" s="13" t="s">
        <v>469</v>
      </c>
      <c r="G45" s="14">
        <v>3380.93</v>
      </c>
      <c r="H45" s="14">
        <v>3380.93</v>
      </c>
      <c r="I45" s="14">
        <v>2603.32</v>
      </c>
      <c r="J45" s="14">
        <v>2434</v>
      </c>
      <c r="K45" s="14">
        <f t="shared" si="2"/>
        <v>0.7199202586270642</v>
      </c>
      <c r="L45" s="14">
        <v>166</v>
      </c>
      <c r="M45" s="17" t="s">
        <v>54</v>
      </c>
      <c r="N45" s="14">
        <v>5000.817</v>
      </c>
      <c r="O45" s="14">
        <v>4461.929</v>
      </c>
      <c r="P45" s="14">
        <v>288.847</v>
      </c>
      <c r="Q45" s="14">
        <v>0</v>
      </c>
      <c r="R45" s="14">
        <v>250.041</v>
      </c>
      <c r="S45" s="14">
        <v>1.479124678712662</v>
      </c>
      <c r="T45" s="7"/>
      <c r="U45" s="7"/>
      <c r="V45" s="7"/>
      <c r="X45" s="7"/>
      <c r="AC45" s="7"/>
    </row>
    <row r="46" spans="1:29" s="16" customFormat="1" ht="117" customHeight="1">
      <c r="A46" s="1"/>
      <c r="B46" s="13">
        <v>27</v>
      </c>
      <c r="C46" s="17" t="s">
        <v>367</v>
      </c>
      <c r="D46" s="13">
        <v>1979</v>
      </c>
      <c r="E46" s="13" t="s">
        <v>505</v>
      </c>
      <c r="F46" s="13" t="s">
        <v>356</v>
      </c>
      <c r="G46" s="14">
        <v>4799</v>
      </c>
      <c r="H46" s="14">
        <v>4799</v>
      </c>
      <c r="I46" s="14">
        <v>4114.2</v>
      </c>
      <c r="J46" s="14">
        <v>3815.21</v>
      </c>
      <c r="K46" s="14">
        <f t="shared" si="2"/>
        <v>0.7950010418837258</v>
      </c>
      <c r="L46" s="14">
        <v>193</v>
      </c>
      <c r="M46" s="17" t="s">
        <v>488</v>
      </c>
      <c r="N46" s="14">
        <v>4647.122</v>
      </c>
      <c r="O46" s="14">
        <v>4146.348</v>
      </c>
      <c r="P46" s="14">
        <v>268.418</v>
      </c>
      <c r="Q46" s="14">
        <v>0</v>
      </c>
      <c r="R46" s="14">
        <v>232.356</v>
      </c>
      <c r="S46" s="14">
        <v>0.9683521566993124</v>
      </c>
      <c r="T46" s="7"/>
      <c r="U46" s="7"/>
      <c r="V46" s="7"/>
      <c r="X46" s="7"/>
      <c r="AC46" s="7"/>
    </row>
    <row r="47" spans="1:29" ht="33">
      <c r="A47" s="1"/>
      <c r="B47" s="13">
        <v>28</v>
      </c>
      <c r="C47" s="17" t="s">
        <v>591</v>
      </c>
      <c r="D47" s="13">
        <v>1980</v>
      </c>
      <c r="E47" s="13" t="s">
        <v>505</v>
      </c>
      <c r="F47" s="13" t="s">
        <v>356</v>
      </c>
      <c r="G47" s="14">
        <v>16010.1</v>
      </c>
      <c r="H47" s="14">
        <v>16010.1</v>
      </c>
      <c r="I47" s="14">
        <v>13214.28</v>
      </c>
      <c r="J47" s="14">
        <v>14751.71</v>
      </c>
      <c r="K47" s="14">
        <f t="shared" si="2"/>
        <v>0.9214002410978069</v>
      </c>
      <c r="L47" s="14">
        <v>780</v>
      </c>
      <c r="M47" s="17" t="s">
        <v>504</v>
      </c>
      <c r="N47" s="14">
        <v>4350</v>
      </c>
      <c r="O47" s="14">
        <v>3881.2439999999997</v>
      </c>
      <c r="P47" s="14">
        <v>251.256</v>
      </c>
      <c r="Q47" s="14">
        <v>0</v>
      </c>
      <c r="R47" s="14">
        <v>217.5</v>
      </c>
      <c r="S47" s="14">
        <v>0.27170348717372156</v>
      </c>
      <c r="T47" s="7"/>
      <c r="U47" s="7"/>
      <c r="V47" s="7"/>
      <c r="AC47" s="7"/>
    </row>
    <row r="48" spans="1:29" ht="168">
      <c r="A48" s="12"/>
      <c r="B48" s="13">
        <v>29</v>
      </c>
      <c r="C48" s="17" t="s">
        <v>114</v>
      </c>
      <c r="D48" s="13">
        <v>1980</v>
      </c>
      <c r="E48" s="13" t="s">
        <v>505</v>
      </c>
      <c r="F48" s="13" t="s">
        <v>356</v>
      </c>
      <c r="G48" s="14">
        <v>3789.95</v>
      </c>
      <c r="H48" s="14">
        <v>3789.95</v>
      </c>
      <c r="I48" s="14">
        <v>3036.45</v>
      </c>
      <c r="J48" s="14">
        <v>3562.55</v>
      </c>
      <c r="K48" s="14">
        <f t="shared" si="2"/>
        <v>0.939999208432829</v>
      </c>
      <c r="L48" s="14">
        <v>169</v>
      </c>
      <c r="M48" s="17" t="s">
        <v>437</v>
      </c>
      <c r="N48" s="14">
        <v>4411.205</v>
      </c>
      <c r="O48" s="14">
        <v>3935.854</v>
      </c>
      <c r="P48" s="14">
        <v>254.791</v>
      </c>
      <c r="Q48" s="14">
        <v>0</v>
      </c>
      <c r="R48" s="14">
        <v>220.56</v>
      </c>
      <c r="S48" s="14">
        <v>1.1639216876212088</v>
      </c>
      <c r="T48" s="7"/>
      <c r="U48" s="7"/>
      <c r="V48" s="7"/>
      <c r="AC48" s="7"/>
    </row>
    <row r="49" spans="1:29" s="16" customFormat="1" ht="33">
      <c r="A49" s="1"/>
      <c r="B49" s="13">
        <v>30</v>
      </c>
      <c r="C49" s="17" t="s">
        <v>407</v>
      </c>
      <c r="D49" s="13">
        <v>1967</v>
      </c>
      <c r="E49" s="13" t="s">
        <v>505</v>
      </c>
      <c r="F49" s="13" t="s">
        <v>357</v>
      </c>
      <c r="G49" s="14">
        <v>5925.8</v>
      </c>
      <c r="H49" s="14">
        <v>5925.8</v>
      </c>
      <c r="I49" s="14">
        <v>4522.3</v>
      </c>
      <c r="J49" s="14">
        <v>3971.28</v>
      </c>
      <c r="K49" s="14">
        <f t="shared" si="2"/>
        <v>0.6701677410644976</v>
      </c>
      <c r="L49" s="14">
        <v>283</v>
      </c>
      <c r="M49" s="17" t="s">
        <v>503</v>
      </c>
      <c r="N49" s="14">
        <v>2316.309</v>
      </c>
      <c r="O49" s="14">
        <v>2066.704</v>
      </c>
      <c r="P49" s="14">
        <v>133.79</v>
      </c>
      <c r="Q49" s="14">
        <v>0</v>
      </c>
      <c r="R49" s="14">
        <v>115.815</v>
      </c>
      <c r="S49" s="14">
        <v>0.39088545006581393</v>
      </c>
      <c r="T49" s="7"/>
      <c r="U49" s="7"/>
      <c r="V49" s="7"/>
      <c r="X49" s="7"/>
      <c r="AC49" s="7"/>
    </row>
    <row r="50" spans="1:29" s="16" customFormat="1" ht="33">
      <c r="A50" s="1"/>
      <c r="B50" s="13">
        <v>31</v>
      </c>
      <c r="C50" s="17" t="s">
        <v>395</v>
      </c>
      <c r="D50" s="13">
        <v>1973</v>
      </c>
      <c r="E50" s="13" t="s">
        <v>505</v>
      </c>
      <c r="F50" s="13" t="s">
        <v>356</v>
      </c>
      <c r="G50" s="14">
        <v>4274.55</v>
      </c>
      <c r="H50" s="14">
        <v>4274.55</v>
      </c>
      <c r="I50" s="14">
        <v>3845.85</v>
      </c>
      <c r="J50" s="14">
        <v>3624.81</v>
      </c>
      <c r="K50" s="14">
        <f t="shared" si="2"/>
        <v>0.8479980348808646</v>
      </c>
      <c r="L50" s="14">
        <v>214</v>
      </c>
      <c r="M50" s="17" t="s">
        <v>503</v>
      </c>
      <c r="N50" s="14">
        <v>751.524</v>
      </c>
      <c r="O50" s="14">
        <v>670.54</v>
      </c>
      <c r="P50" s="14">
        <v>43.408</v>
      </c>
      <c r="Q50" s="14">
        <v>0</v>
      </c>
      <c r="R50" s="14">
        <v>37.576</v>
      </c>
      <c r="S50" s="14">
        <v>0.17581359441344702</v>
      </c>
      <c r="T50" s="7"/>
      <c r="U50" s="7"/>
      <c r="V50" s="7"/>
      <c r="X50" s="7"/>
      <c r="AC50" s="7"/>
    </row>
    <row r="51" spans="1:29" s="16" customFormat="1" ht="286.5" customHeight="1">
      <c r="A51" s="12"/>
      <c r="B51" s="13">
        <v>32</v>
      </c>
      <c r="C51" s="17" t="s">
        <v>406</v>
      </c>
      <c r="D51" s="13">
        <v>1980</v>
      </c>
      <c r="E51" s="13" t="s">
        <v>505</v>
      </c>
      <c r="F51" s="13" t="s">
        <v>469</v>
      </c>
      <c r="G51" s="14">
        <v>1987.95</v>
      </c>
      <c r="H51" s="14">
        <v>1987.95</v>
      </c>
      <c r="I51" s="14">
        <v>1102.4</v>
      </c>
      <c r="J51" s="14">
        <v>1487</v>
      </c>
      <c r="K51" s="14">
        <f t="shared" si="2"/>
        <v>0.7480067406121884</v>
      </c>
      <c r="L51" s="14">
        <v>104</v>
      </c>
      <c r="M51" s="17" t="s">
        <v>53</v>
      </c>
      <c r="N51" s="14">
        <v>3900.895</v>
      </c>
      <c r="O51" s="14">
        <v>3480.535</v>
      </c>
      <c r="P51" s="14">
        <v>225.316</v>
      </c>
      <c r="Q51" s="14">
        <v>0</v>
      </c>
      <c r="R51" s="14">
        <v>195.044</v>
      </c>
      <c r="S51" s="14">
        <v>1.9622701778213738</v>
      </c>
      <c r="T51" s="7"/>
      <c r="U51" s="7"/>
      <c r="V51" s="7"/>
      <c r="X51" s="7"/>
      <c r="AC51" s="7"/>
    </row>
    <row r="52" spans="1:29" s="16" customFormat="1" ht="84">
      <c r="A52" s="1"/>
      <c r="B52" s="13">
        <v>33</v>
      </c>
      <c r="C52" s="17" t="s">
        <v>15</v>
      </c>
      <c r="D52" s="13">
        <v>1989</v>
      </c>
      <c r="E52" s="13" t="s">
        <v>505</v>
      </c>
      <c r="F52" s="13" t="s">
        <v>357</v>
      </c>
      <c r="G52" s="14">
        <v>9815.5</v>
      </c>
      <c r="H52" s="14">
        <v>9274.8</v>
      </c>
      <c r="I52" s="14">
        <v>6174.2</v>
      </c>
      <c r="J52" s="14">
        <v>9545.7</v>
      </c>
      <c r="K52" s="14">
        <f t="shared" si="2"/>
        <v>0.9725128623096124</v>
      </c>
      <c r="L52" s="14">
        <v>484</v>
      </c>
      <c r="M52" s="17" t="s">
        <v>48</v>
      </c>
      <c r="N52" s="14">
        <v>604.19</v>
      </c>
      <c r="O52" s="14">
        <v>539.082</v>
      </c>
      <c r="P52" s="14">
        <v>34.898</v>
      </c>
      <c r="Q52" s="14">
        <v>0</v>
      </c>
      <c r="R52" s="14">
        <v>30.21</v>
      </c>
      <c r="S52" s="14">
        <v>0.0615546839182925</v>
      </c>
      <c r="T52" s="7"/>
      <c r="U52" s="7"/>
      <c r="V52" s="7"/>
      <c r="X52" s="7"/>
      <c r="AC52" s="7"/>
    </row>
    <row r="53" spans="1:29" ht="84" customHeight="1">
      <c r="A53" s="1"/>
      <c r="B53" s="13">
        <v>34</v>
      </c>
      <c r="C53" s="17" t="s">
        <v>581</v>
      </c>
      <c r="D53" s="13">
        <v>1968</v>
      </c>
      <c r="E53" s="13" t="s">
        <v>505</v>
      </c>
      <c r="F53" s="13" t="s">
        <v>357</v>
      </c>
      <c r="G53" s="14">
        <v>4345.1</v>
      </c>
      <c r="H53" s="14">
        <v>4283.5</v>
      </c>
      <c r="I53" s="14">
        <v>4283.5</v>
      </c>
      <c r="J53" s="14">
        <v>3314.8</v>
      </c>
      <c r="K53" s="14">
        <f t="shared" si="2"/>
        <v>0.7628823272191664</v>
      </c>
      <c r="L53" s="14">
        <v>178</v>
      </c>
      <c r="M53" s="17" t="s">
        <v>511</v>
      </c>
      <c r="N53" s="14">
        <v>2319</v>
      </c>
      <c r="O53" s="14">
        <v>2069.105</v>
      </c>
      <c r="P53" s="14">
        <v>133.945</v>
      </c>
      <c r="Q53" s="14">
        <v>0</v>
      </c>
      <c r="R53" s="14">
        <v>115.95</v>
      </c>
      <c r="S53" s="14">
        <v>0.5337046328047685</v>
      </c>
      <c r="T53" s="7"/>
      <c r="U53" s="7"/>
      <c r="V53" s="7"/>
      <c r="AC53" s="7"/>
    </row>
    <row r="54" spans="1:29" s="16" customFormat="1" ht="116.25" customHeight="1">
      <c r="A54" s="12"/>
      <c r="B54" s="13">
        <v>35</v>
      </c>
      <c r="C54" s="17" t="s">
        <v>4</v>
      </c>
      <c r="D54" s="13">
        <v>1986</v>
      </c>
      <c r="E54" s="13" t="s">
        <v>505</v>
      </c>
      <c r="F54" s="13" t="s">
        <v>357</v>
      </c>
      <c r="G54" s="14">
        <v>19373.98</v>
      </c>
      <c r="H54" s="14">
        <v>19373.98</v>
      </c>
      <c r="I54" s="14">
        <v>13943.28</v>
      </c>
      <c r="J54" s="14">
        <v>16855.91</v>
      </c>
      <c r="K54" s="14">
        <f t="shared" si="2"/>
        <v>0.8700282543906828</v>
      </c>
      <c r="L54" s="14">
        <v>924</v>
      </c>
      <c r="M54" s="17" t="s">
        <v>75</v>
      </c>
      <c r="N54" s="14">
        <v>2198.258</v>
      </c>
      <c r="O54" s="14">
        <v>1961.374</v>
      </c>
      <c r="P54" s="14">
        <v>126.971</v>
      </c>
      <c r="Q54" s="14">
        <v>0</v>
      </c>
      <c r="R54" s="14">
        <v>109.913</v>
      </c>
      <c r="S54" s="14">
        <v>0.11346445077366653</v>
      </c>
      <c r="T54" s="7"/>
      <c r="U54" s="7"/>
      <c r="V54" s="7"/>
      <c r="X54" s="7"/>
      <c r="AC54" s="7"/>
    </row>
    <row r="55" spans="1:29" s="16" customFormat="1" ht="129.75" customHeight="1">
      <c r="A55" s="1"/>
      <c r="B55" s="13">
        <v>36</v>
      </c>
      <c r="C55" s="17" t="s">
        <v>368</v>
      </c>
      <c r="D55" s="13">
        <v>1974</v>
      </c>
      <c r="E55" s="13" t="s">
        <v>505</v>
      </c>
      <c r="F55" s="13" t="s">
        <v>357</v>
      </c>
      <c r="G55" s="14">
        <v>5258.3</v>
      </c>
      <c r="H55" s="14">
        <v>5258.3</v>
      </c>
      <c r="I55" s="14">
        <v>4753.65</v>
      </c>
      <c r="J55" s="14">
        <v>3740.5</v>
      </c>
      <c r="K55" s="14">
        <f t="shared" si="2"/>
        <v>0.7113515775060381</v>
      </c>
      <c r="L55" s="14">
        <v>200</v>
      </c>
      <c r="M55" s="17" t="s">
        <v>20</v>
      </c>
      <c r="N55" s="14">
        <v>2672</v>
      </c>
      <c r="O55" s="14">
        <v>2384.065</v>
      </c>
      <c r="P55" s="14">
        <v>154.335</v>
      </c>
      <c r="Q55" s="14">
        <v>0</v>
      </c>
      <c r="R55" s="14">
        <v>133.6</v>
      </c>
      <c r="S55" s="14">
        <v>0.5081490215468878</v>
      </c>
      <c r="T55" s="7"/>
      <c r="U55" s="7"/>
      <c r="V55" s="7"/>
      <c r="X55" s="7"/>
      <c r="AC55" s="7"/>
    </row>
    <row r="56" spans="1:29" ht="100.5">
      <c r="A56" s="1"/>
      <c r="B56" s="13">
        <v>37</v>
      </c>
      <c r="C56" s="17" t="s">
        <v>135</v>
      </c>
      <c r="D56" s="13">
        <v>1958</v>
      </c>
      <c r="E56" s="13" t="s">
        <v>505</v>
      </c>
      <c r="F56" s="13" t="s">
        <v>357</v>
      </c>
      <c r="G56" s="14">
        <v>5465.34</v>
      </c>
      <c r="H56" s="14">
        <v>5262.24</v>
      </c>
      <c r="I56" s="14">
        <v>3817.44</v>
      </c>
      <c r="J56" s="14">
        <v>3858.53</v>
      </c>
      <c r="K56" s="14">
        <f t="shared" si="2"/>
        <v>0.7059999926811507</v>
      </c>
      <c r="L56" s="14">
        <v>197</v>
      </c>
      <c r="M56" s="17" t="s">
        <v>80</v>
      </c>
      <c r="N56" s="14">
        <v>2100.852</v>
      </c>
      <c r="O56" s="14">
        <v>1874.464</v>
      </c>
      <c r="P56" s="14">
        <v>121.345</v>
      </c>
      <c r="Q56" s="14">
        <v>0</v>
      </c>
      <c r="R56" s="14">
        <v>105.043</v>
      </c>
      <c r="S56" s="14">
        <v>0.3843954813424233</v>
      </c>
      <c r="T56" s="7"/>
      <c r="U56" s="7"/>
      <c r="V56" s="7"/>
      <c r="AC56" s="7"/>
    </row>
    <row r="57" spans="1:29" s="16" customFormat="1" ht="100.5">
      <c r="A57" s="12"/>
      <c r="B57" s="13">
        <v>38</v>
      </c>
      <c r="C57" s="17" t="s">
        <v>136</v>
      </c>
      <c r="D57" s="13">
        <v>1965</v>
      </c>
      <c r="E57" s="13" t="s">
        <v>505</v>
      </c>
      <c r="F57" s="13" t="s">
        <v>357</v>
      </c>
      <c r="G57" s="14">
        <v>3251.9</v>
      </c>
      <c r="H57" s="14">
        <v>3115.1</v>
      </c>
      <c r="I57" s="14">
        <v>2061.5</v>
      </c>
      <c r="J57" s="14">
        <v>2250.31</v>
      </c>
      <c r="K57" s="14">
        <f t="shared" si="2"/>
        <v>0.6919985239398505</v>
      </c>
      <c r="L57" s="14">
        <v>169</v>
      </c>
      <c r="M57" s="17" t="s">
        <v>80</v>
      </c>
      <c r="N57" s="14">
        <v>1471.941</v>
      </c>
      <c r="O57" s="14">
        <v>1313.325</v>
      </c>
      <c r="P57" s="14">
        <v>85.019</v>
      </c>
      <c r="Q57" s="14">
        <v>0</v>
      </c>
      <c r="R57" s="14">
        <v>73.597</v>
      </c>
      <c r="S57" s="14">
        <v>0.4526403025923306</v>
      </c>
      <c r="T57" s="7"/>
      <c r="U57" s="7"/>
      <c r="V57" s="7"/>
      <c r="X57" s="7"/>
      <c r="AC57" s="7"/>
    </row>
    <row r="58" spans="1:29" ht="130.5" customHeight="1">
      <c r="A58" s="1"/>
      <c r="B58" s="13">
        <v>39</v>
      </c>
      <c r="C58" s="17" t="s">
        <v>137</v>
      </c>
      <c r="D58" s="13">
        <v>1960</v>
      </c>
      <c r="E58" s="13" t="s">
        <v>505</v>
      </c>
      <c r="F58" s="13" t="s">
        <v>469</v>
      </c>
      <c r="G58" s="14">
        <v>2506.7</v>
      </c>
      <c r="H58" s="14">
        <v>2041.1</v>
      </c>
      <c r="I58" s="14">
        <v>1353.3</v>
      </c>
      <c r="J58" s="14">
        <v>1754</v>
      </c>
      <c r="K58" s="14">
        <v>69.9</v>
      </c>
      <c r="L58" s="14">
        <v>98</v>
      </c>
      <c r="M58" s="17" t="s">
        <v>52</v>
      </c>
      <c r="N58" s="14">
        <v>1420.975</v>
      </c>
      <c r="O58" s="14">
        <v>1267.851</v>
      </c>
      <c r="P58" s="14">
        <v>82.076</v>
      </c>
      <c r="Q58" s="14">
        <v>0</v>
      </c>
      <c r="R58" s="14">
        <v>71.048</v>
      </c>
      <c r="S58" s="14">
        <v>0.5668707862927355</v>
      </c>
      <c r="T58" s="7"/>
      <c r="U58" s="7"/>
      <c r="V58" s="7"/>
      <c r="AC58" s="7"/>
    </row>
    <row r="59" spans="1:29" ht="114.75" customHeight="1">
      <c r="A59" s="1"/>
      <c r="B59" s="13">
        <v>40</v>
      </c>
      <c r="C59" s="17" t="s">
        <v>138</v>
      </c>
      <c r="D59" s="13">
        <v>1963</v>
      </c>
      <c r="E59" s="13" t="s">
        <v>505</v>
      </c>
      <c r="F59" s="13" t="s">
        <v>469</v>
      </c>
      <c r="G59" s="14">
        <v>3146.3</v>
      </c>
      <c r="H59" s="14">
        <v>2990.2</v>
      </c>
      <c r="I59" s="14">
        <v>2134.8</v>
      </c>
      <c r="J59" s="14">
        <v>2202</v>
      </c>
      <c r="K59" s="14">
        <v>69.9</v>
      </c>
      <c r="L59" s="14">
        <v>162</v>
      </c>
      <c r="M59" s="17" t="s">
        <v>19</v>
      </c>
      <c r="N59" s="14">
        <v>1405.991</v>
      </c>
      <c r="O59" s="14">
        <v>1254.481</v>
      </c>
      <c r="P59" s="14">
        <v>81.21</v>
      </c>
      <c r="Q59" s="14">
        <v>0</v>
      </c>
      <c r="R59" s="14">
        <v>70.3</v>
      </c>
      <c r="S59" s="14">
        <v>0.44687124559005814</v>
      </c>
      <c r="T59" s="7"/>
      <c r="U59" s="7"/>
      <c r="V59" s="7"/>
      <c r="AC59" s="7"/>
    </row>
    <row r="60" spans="1:29" ht="149.25" customHeight="1">
      <c r="A60" s="1"/>
      <c r="B60" s="13">
        <v>41</v>
      </c>
      <c r="C60" s="17" t="s">
        <v>586</v>
      </c>
      <c r="D60" s="13">
        <v>1974</v>
      </c>
      <c r="E60" s="13" t="s">
        <v>505</v>
      </c>
      <c r="F60" s="13" t="s">
        <v>356</v>
      </c>
      <c r="G60" s="14">
        <v>4341</v>
      </c>
      <c r="H60" s="14">
        <v>4341</v>
      </c>
      <c r="I60" s="14">
        <v>3733</v>
      </c>
      <c r="J60" s="14">
        <v>3299</v>
      </c>
      <c r="K60" s="14">
        <f>J60/G60</f>
        <v>0.7599631421331491</v>
      </c>
      <c r="L60" s="14">
        <v>189</v>
      </c>
      <c r="M60" s="17" t="s">
        <v>30</v>
      </c>
      <c r="N60" s="14">
        <v>4738.99</v>
      </c>
      <c r="O60" s="14">
        <v>4228.316</v>
      </c>
      <c r="P60" s="14">
        <v>273.724</v>
      </c>
      <c r="Q60" s="14">
        <v>0</v>
      </c>
      <c r="R60" s="14">
        <v>236.95</v>
      </c>
      <c r="S60" s="14">
        <v>1.0916816401750749</v>
      </c>
      <c r="T60" s="7"/>
      <c r="U60" s="7"/>
      <c r="V60" s="7"/>
      <c r="AC60" s="7"/>
    </row>
    <row r="61" spans="1:29" ht="150.75">
      <c r="A61" s="12"/>
      <c r="B61" s="13">
        <v>42</v>
      </c>
      <c r="C61" s="17" t="s">
        <v>451</v>
      </c>
      <c r="D61" s="13">
        <v>1964</v>
      </c>
      <c r="E61" s="13" t="s">
        <v>505</v>
      </c>
      <c r="F61" s="13" t="s">
        <v>357</v>
      </c>
      <c r="G61" s="14">
        <v>1784.1</v>
      </c>
      <c r="H61" s="14">
        <v>1784.1</v>
      </c>
      <c r="I61" s="14">
        <v>1784.1</v>
      </c>
      <c r="J61" s="14">
        <v>1569.3</v>
      </c>
      <c r="K61" s="18">
        <v>87.9</v>
      </c>
      <c r="L61" s="14">
        <v>74</v>
      </c>
      <c r="M61" s="17" t="s">
        <v>87</v>
      </c>
      <c r="N61" s="14">
        <v>2576</v>
      </c>
      <c r="O61" s="14">
        <v>2298.41</v>
      </c>
      <c r="P61" s="14">
        <v>148.79</v>
      </c>
      <c r="Q61" s="14">
        <v>0</v>
      </c>
      <c r="R61" s="14">
        <v>128.8</v>
      </c>
      <c r="S61" s="14">
        <v>1.4438652541897876</v>
      </c>
      <c r="T61" s="7"/>
      <c r="U61" s="7"/>
      <c r="V61" s="7"/>
      <c r="AC61" s="7"/>
    </row>
    <row r="62" spans="1:29" s="16" customFormat="1" ht="116.25" customHeight="1">
      <c r="A62" s="1"/>
      <c r="B62" s="13">
        <v>43</v>
      </c>
      <c r="C62" s="17" t="s">
        <v>558</v>
      </c>
      <c r="D62" s="13">
        <v>1968</v>
      </c>
      <c r="E62" s="13" t="s">
        <v>505</v>
      </c>
      <c r="F62" s="13" t="s">
        <v>357</v>
      </c>
      <c r="G62" s="14">
        <v>7222.67</v>
      </c>
      <c r="H62" s="14">
        <v>7083.14</v>
      </c>
      <c r="I62" s="14">
        <v>5217.21</v>
      </c>
      <c r="J62" s="14">
        <v>4911.42</v>
      </c>
      <c r="K62" s="14">
        <f>J62/G62</f>
        <v>0.6800006091929993</v>
      </c>
      <c r="L62" s="14">
        <v>248</v>
      </c>
      <c r="M62" s="17" t="s">
        <v>31</v>
      </c>
      <c r="N62" s="14">
        <v>3946.3849999999998</v>
      </c>
      <c r="O62" s="14">
        <v>3521.123</v>
      </c>
      <c r="P62" s="14">
        <v>227.943</v>
      </c>
      <c r="Q62" s="14">
        <v>0</v>
      </c>
      <c r="R62" s="14">
        <v>197.319</v>
      </c>
      <c r="S62" s="14">
        <v>0.5463886623644718</v>
      </c>
      <c r="T62" s="7"/>
      <c r="U62" s="7"/>
      <c r="V62" s="7"/>
      <c r="X62" s="7"/>
      <c r="AC62" s="7"/>
    </row>
    <row r="63" spans="1:29" ht="33">
      <c r="A63" s="1"/>
      <c r="B63" s="13">
        <v>44</v>
      </c>
      <c r="C63" s="17" t="s">
        <v>391</v>
      </c>
      <c r="D63" s="13">
        <v>1961</v>
      </c>
      <c r="E63" s="13" t="s">
        <v>505</v>
      </c>
      <c r="F63" s="13" t="s">
        <v>357</v>
      </c>
      <c r="G63" s="14">
        <v>3151.8</v>
      </c>
      <c r="H63" s="14">
        <v>3151.8</v>
      </c>
      <c r="I63" s="14">
        <v>2230.6</v>
      </c>
      <c r="J63" s="14">
        <v>2644.64</v>
      </c>
      <c r="K63" s="18">
        <v>83.9</v>
      </c>
      <c r="L63" s="14">
        <v>140</v>
      </c>
      <c r="M63" s="17" t="s">
        <v>503</v>
      </c>
      <c r="N63" s="14">
        <v>1036.791</v>
      </c>
      <c r="O63" s="14">
        <v>925.066</v>
      </c>
      <c r="P63" s="14">
        <v>59.885</v>
      </c>
      <c r="Q63" s="14">
        <v>0</v>
      </c>
      <c r="R63" s="14">
        <v>51.84</v>
      </c>
      <c r="S63" s="14">
        <v>0.32895202741290686</v>
      </c>
      <c r="T63" s="7"/>
      <c r="U63" s="7"/>
      <c r="V63" s="7"/>
      <c r="AC63" s="7"/>
    </row>
    <row r="64" spans="1:29" ht="33">
      <c r="A64" s="12"/>
      <c r="B64" s="13">
        <v>45</v>
      </c>
      <c r="C64" s="17" t="s">
        <v>431</v>
      </c>
      <c r="D64" s="13">
        <v>1955</v>
      </c>
      <c r="E64" s="13" t="s">
        <v>505</v>
      </c>
      <c r="F64" s="13" t="s">
        <v>357</v>
      </c>
      <c r="G64" s="14">
        <v>3860.52</v>
      </c>
      <c r="H64" s="14">
        <v>3860.52</v>
      </c>
      <c r="I64" s="14">
        <v>2570.12</v>
      </c>
      <c r="J64" s="14">
        <v>3456.7</v>
      </c>
      <c r="K64" s="18">
        <v>89.5</v>
      </c>
      <c r="L64" s="14">
        <v>167</v>
      </c>
      <c r="M64" s="17" t="s">
        <v>503</v>
      </c>
      <c r="N64" s="14">
        <v>2324.145</v>
      </c>
      <c r="O64" s="14">
        <v>2073.695</v>
      </c>
      <c r="P64" s="14">
        <v>134.243</v>
      </c>
      <c r="Q64" s="14">
        <v>0</v>
      </c>
      <c r="R64" s="14">
        <v>116.207</v>
      </c>
      <c r="S64" s="14">
        <v>0.6020290012744397</v>
      </c>
      <c r="T64" s="7"/>
      <c r="U64" s="7"/>
      <c r="V64" s="7"/>
      <c r="AC64" s="7"/>
    </row>
    <row r="65" spans="1:29" s="16" customFormat="1" ht="33">
      <c r="A65" s="1"/>
      <c r="B65" s="13">
        <v>46</v>
      </c>
      <c r="C65" s="17" t="s">
        <v>418</v>
      </c>
      <c r="D65" s="13">
        <v>1968</v>
      </c>
      <c r="E65" s="13" t="s">
        <v>505</v>
      </c>
      <c r="F65" s="13" t="s">
        <v>357</v>
      </c>
      <c r="G65" s="14">
        <v>4496.19</v>
      </c>
      <c r="H65" s="14">
        <v>4321.52</v>
      </c>
      <c r="I65" s="14">
        <v>3225.89</v>
      </c>
      <c r="J65" s="14">
        <v>3507.02</v>
      </c>
      <c r="K65" s="14">
        <f aca="true" t="shared" si="3" ref="K65:K75">J65/G65</f>
        <v>0.7799981762336556</v>
      </c>
      <c r="L65" s="14">
        <v>203</v>
      </c>
      <c r="M65" s="17" t="s">
        <v>503</v>
      </c>
      <c r="N65" s="14">
        <v>1383.042</v>
      </c>
      <c r="O65" s="14">
        <v>1234.005</v>
      </c>
      <c r="P65" s="14">
        <v>79.885</v>
      </c>
      <c r="Q65" s="14">
        <v>0</v>
      </c>
      <c r="R65" s="14">
        <v>69.152</v>
      </c>
      <c r="S65" s="14">
        <v>0.30760310396135393</v>
      </c>
      <c r="T65" s="7"/>
      <c r="U65" s="7"/>
      <c r="V65" s="7"/>
      <c r="X65" s="7"/>
      <c r="AC65" s="7"/>
    </row>
    <row r="66" spans="1:29" s="16" customFormat="1" ht="201" customHeight="1">
      <c r="A66" s="1"/>
      <c r="B66" s="13">
        <v>47</v>
      </c>
      <c r="C66" s="17" t="s">
        <v>403</v>
      </c>
      <c r="D66" s="13">
        <v>1967</v>
      </c>
      <c r="E66" s="13" t="s">
        <v>505</v>
      </c>
      <c r="F66" s="13" t="s">
        <v>357</v>
      </c>
      <c r="G66" s="14">
        <v>4752.8</v>
      </c>
      <c r="H66" s="14">
        <v>4752.8</v>
      </c>
      <c r="I66" s="14">
        <v>3444.1</v>
      </c>
      <c r="J66" s="14">
        <v>3269.92</v>
      </c>
      <c r="K66" s="14">
        <f t="shared" si="3"/>
        <v>0.6879986534253493</v>
      </c>
      <c r="L66" s="14">
        <v>260</v>
      </c>
      <c r="M66" s="17" t="s">
        <v>397</v>
      </c>
      <c r="N66" s="14">
        <v>2040.9</v>
      </c>
      <c r="O66" s="14">
        <v>1820.973</v>
      </c>
      <c r="P66" s="14">
        <v>117.882</v>
      </c>
      <c r="Q66" s="14">
        <v>0</v>
      </c>
      <c r="R66" s="14">
        <v>102.045</v>
      </c>
      <c r="S66" s="14">
        <v>0.42941003198114797</v>
      </c>
      <c r="T66" s="7"/>
      <c r="U66" s="7"/>
      <c r="V66" s="7"/>
      <c r="X66" s="7"/>
      <c r="AC66" s="7"/>
    </row>
    <row r="67" spans="1:29" ht="203.25" customHeight="1">
      <c r="A67" s="12"/>
      <c r="B67" s="13">
        <v>48</v>
      </c>
      <c r="C67" s="17" t="s">
        <v>545</v>
      </c>
      <c r="D67" s="13">
        <v>1997</v>
      </c>
      <c r="E67" s="13" t="s">
        <v>505</v>
      </c>
      <c r="F67" s="13" t="s">
        <v>357</v>
      </c>
      <c r="G67" s="14">
        <v>14074.85</v>
      </c>
      <c r="H67" s="14">
        <v>12880.75</v>
      </c>
      <c r="I67" s="14">
        <v>12880.75</v>
      </c>
      <c r="J67" s="14">
        <v>11426.85</v>
      </c>
      <c r="K67" s="19">
        <f t="shared" si="3"/>
        <v>0.8118630038686026</v>
      </c>
      <c r="L67" s="14">
        <v>388</v>
      </c>
      <c r="M67" s="17" t="s">
        <v>546</v>
      </c>
      <c r="N67" s="14">
        <v>1560.393</v>
      </c>
      <c r="O67" s="14">
        <v>1392.245</v>
      </c>
      <c r="P67" s="14">
        <v>90.128</v>
      </c>
      <c r="Q67" s="14">
        <v>0</v>
      </c>
      <c r="R67" s="14">
        <v>78.02</v>
      </c>
      <c r="S67" s="14">
        <v>0.11086391684458449</v>
      </c>
      <c r="T67" s="7"/>
      <c r="U67" s="7"/>
      <c r="V67" s="7"/>
      <c r="AC67" s="7"/>
    </row>
    <row r="68" spans="1:29" s="16" customFormat="1" ht="237" customHeight="1">
      <c r="A68" s="1"/>
      <c r="B68" s="13">
        <v>49</v>
      </c>
      <c r="C68" s="17" t="s">
        <v>369</v>
      </c>
      <c r="D68" s="13">
        <v>1960</v>
      </c>
      <c r="E68" s="13" t="s">
        <v>505</v>
      </c>
      <c r="F68" s="13" t="s">
        <v>356</v>
      </c>
      <c r="G68" s="14">
        <v>799.4</v>
      </c>
      <c r="H68" s="14">
        <v>799.4</v>
      </c>
      <c r="I68" s="14">
        <v>799.4</v>
      </c>
      <c r="J68" s="14">
        <v>639</v>
      </c>
      <c r="K68" s="18">
        <f t="shared" si="3"/>
        <v>0.7993495121341005</v>
      </c>
      <c r="L68" s="14">
        <v>20</v>
      </c>
      <c r="M68" s="17" t="s">
        <v>0</v>
      </c>
      <c r="N68" s="14">
        <v>2276.4</v>
      </c>
      <c r="O68" s="14">
        <v>2031.095</v>
      </c>
      <c r="P68" s="14">
        <v>131.485</v>
      </c>
      <c r="Q68" s="14">
        <v>0</v>
      </c>
      <c r="R68" s="14">
        <v>113.82</v>
      </c>
      <c r="S68" s="14">
        <v>2.8476357267950965</v>
      </c>
      <c r="T68" s="7"/>
      <c r="U68" s="7"/>
      <c r="V68" s="7"/>
      <c r="X68" s="7"/>
      <c r="AC68" s="7"/>
    </row>
    <row r="69" spans="1:29" ht="114.75" customHeight="1">
      <c r="A69" s="1"/>
      <c r="B69" s="13">
        <v>50</v>
      </c>
      <c r="C69" s="17" t="s">
        <v>304</v>
      </c>
      <c r="D69" s="13">
        <v>1957</v>
      </c>
      <c r="E69" s="13" t="s">
        <v>505</v>
      </c>
      <c r="F69" s="15" t="s">
        <v>357</v>
      </c>
      <c r="G69" s="14">
        <v>710.07</v>
      </c>
      <c r="H69" s="14">
        <v>710.07</v>
      </c>
      <c r="I69" s="14">
        <v>451.17</v>
      </c>
      <c r="J69" s="14">
        <v>653.26</v>
      </c>
      <c r="K69" s="14">
        <f t="shared" si="3"/>
        <v>0.919993803427831</v>
      </c>
      <c r="L69" s="14">
        <v>38</v>
      </c>
      <c r="M69" s="17" t="s">
        <v>19</v>
      </c>
      <c r="N69" s="14">
        <v>818.453</v>
      </c>
      <c r="O69" s="14">
        <v>730.257</v>
      </c>
      <c r="P69" s="14">
        <v>47.274</v>
      </c>
      <c r="Q69" s="14">
        <v>0</v>
      </c>
      <c r="R69" s="14">
        <v>40.922</v>
      </c>
      <c r="S69" s="14">
        <v>1.1526370639514414</v>
      </c>
      <c r="T69" s="7"/>
      <c r="U69" s="7"/>
      <c r="V69" s="7"/>
      <c r="AC69" s="7"/>
    </row>
    <row r="70" spans="1:29" ht="117.75" customHeight="1">
      <c r="A70" s="12"/>
      <c r="B70" s="13">
        <v>51</v>
      </c>
      <c r="C70" s="17" t="s">
        <v>528</v>
      </c>
      <c r="D70" s="13">
        <v>1960</v>
      </c>
      <c r="E70" s="13" t="s">
        <v>505</v>
      </c>
      <c r="F70" s="13" t="s">
        <v>357</v>
      </c>
      <c r="G70" s="14">
        <v>2979.3</v>
      </c>
      <c r="H70" s="14">
        <v>2571.6</v>
      </c>
      <c r="I70" s="14">
        <v>1708.7</v>
      </c>
      <c r="J70" s="14">
        <v>2503</v>
      </c>
      <c r="K70" s="18">
        <f t="shared" si="3"/>
        <v>0.8401302319336756</v>
      </c>
      <c r="L70" s="14">
        <v>113</v>
      </c>
      <c r="M70" s="17" t="s">
        <v>529</v>
      </c>
      <c r="N70" s="14">
        <v>1600</v>
      </c>
      <c r="O70" s="14">
        <v>1427.584</v>
      </c>
      <c r="P70" s="14">
        <v>92.416</v>
      </c>
      <c r="Q70" s="14">
        <v>0</v>
      </c>
      <c r="R70" s="14">
        <v>80</v>
      </c>
      <c r="S70" s="14">
        <v>0.5370389017554459</v>
      </c>
      <c r="T70" s="7"/>
      <c r="U70" s="7"/>
      <c r="V70" s="7"/>
      <c r="AC70" s="7"/>
    </row>
    <row r="71" spans="1:29" ht="138.75" customHeight="1">
      <c r="A71" s="1"/>
      <c r="B71" s="13">
        <v>52</v>
      </c>
      <c r="C71" s="5" t="s">
        <v>352</v>
      </c>
      <c r="D71" s="13">
        <v>1984</v>
      </c>
      <c r="E71" s="13" t="s">
        <v>505</v>
      </c>
      <c r="F71" s="13" t="s">
        <v>357</v>
      </c>
      <c r="G71" s="14">
        <v>6116</v>
      </c>
      <c r="H71" s="14">
        <v>5566.4</v>
      </c>
      <c r="I71" s="14">
        <v>5566.4</v>
      </c>
      <c r="J71" s="14">
        <v>4281.2</v>
      </c>
      <c r="K71" s="18">
        <f t="shared" si="3"/>
        <v>0.7</v>
      </c>
      <c r="L71" s="14">
        <v>261</v>
      </c>
      <c r="M71" s="17" t="s">
        <v>20</v>
      </c>
      <c r="N71" s="14">
        <v>1600</v>
      </c>
      <c r="O71" s="14">
        <v>1427.584</v>
      </c>
      <c r="P71" s="14">
        <v>92.416</v>
      </c>
      <c r="Q71" s="14">
        <v>0</v>
      </c>
      <c r="R71" s="14">
        <v>80</v>
      </c>
      <c r="S71" s="14">
        <v>0.2616088947024199</v>
      </c>
      <c r="T71" s="7"/>
      <c r="U71" s="7"/>
      <c r="V71" s="7"/>
      <c r="AC71" s="7"/>
    </row>
    <row r="72" spans="1:29" ht="134.25">
      <c r="A72" s="1"/>
      <c r="B72" s="13">
        <v>53</v>
      </c>
      <c r="C72" s="17" t="s">
        <v>584</v>
      </c>
      <c r="D72" s="13">
        <v>1972</v>
      </c>
      <c r="E72" s="13" t="s">
        <v>505</v>
      </c>
      <c r="F72" s="13" t="s">
        <v>356</v>
      </c>
      <c r="G72" s="14">
        <v>11419.62</v>
      </c>
      <c r="H72" s="14">
        <v>11406.72</v>
      </c>
      <c r="I72" s="14">
        <v>9260.92</v>
      </c>
      <c r="J72" s="14">
        <v>8336.3</v>
      </c>
      <c r="K72" s="14">
        <f t="shared" si="3"/>
        <v>0.729998020949909</v>
      </c>
      <c r="L72" s="14">
        <v>473</v>
      </c>
      <c r="M72" s="17" t="s">
        <v>70</v>
      </c>
      <c r="N72" s="14">
        <v>4300</v>
      </c>
      <c r="O72" s="14">
        <v>3836.632</v>
      </c>
      <c r="P72" s="14">
        <v>248.368</v>
      </c>
      <c r="Q72" s="14">
        <v>0</v>
      </c>
      <c r="R72" s="14">
        <v>215</v>
      </c>
      <c r="S72" s="14">
        <v>0.37654492881549473</v>
      </c>
      <c r="T72" s="7"/>
      <c r="U72" s="7"/>
      <c r="V72" s="7"/>
      <c r="AC72" s="7"/>
    </row>
    <row r="73" spans="1:29" ht="213" customHeight="1">
      <c r="A73" s="12"/>
      <c r="B73" s="13">
        <v>54</v>
      </c>
      <c r="C73" s="5" t="s">
        <v>477</v>
      </c>
      <c r="D73" s="13">
        <v>1961</v>
      </c>
      <c r="E73" s="13" t="s">
        <v>505</v>
      </c>
      <c r="F73" s="13" t="s">
        <v>357</v>
      </c>
      <c r="G73" s="14">
        <v>3252.3</v>
      </c>
      <c r="H73" s="14">
        <v>2555.6</v>
      </c>
      <c r="I73" s="14">
        <v>1860.44</v>
      </c>
      <c r="J73" s="14">
        <v>2374</v>
      </c>
      <c r="K73" s="18">
        <f t="shared" si="3"/>
        <v>0.7299449620268732</v>
      </c>
      <c r="L73" s="14">
        <v>82</v>
      </c>
      <c r="M73" s="17" t="s">
        <v>441</v>
      </c>
      <c r="N73" s="14">
        <v>2300</v>
      </c>
      <c r="O73" s="14">
        <v>2052.152</v>
      </c>
      <c r="P73" s="14">
        <v>132.84799999999998</v>
      </c>
      <c r="Q73" s="14">
        <v>0</v>
      </c>
      <c r="R73" s="14">
        <v>115</v>
      </c>
      <c r="S73" s="14">
        <v>0.7071918334716969</v>
      </c>
      <c r="T73" s="7"/>
      <c r="U73" s="7"/>
      <c r="V73" s="7"/>
      <c r="AC73" s="7"/>
    </row>
    <row r="74" spans="1:29" ht="178.5" customHeight="1">
      <c r="A74" s="1"/>
      <c r="B74" s="13">
        <v>55</v>
      </c>
      <c r="C74" s="17" t="s">
        <v>118</v>
      </c>
      <c r="D74" s="13">
        <v>1962</v>
      </c>
      <c r="E74" s="13" t="s">
        <v>505</v>
      </c>
      <c r="F74" s="13" t="s">
        <v>357</v>
      </c>
      <c r="G74" s="14">
        <v>1647</v>
      </c>
      <c r="H74" s="14">
        <v>1647</v>
      </c>
      <c r="I74" s="14">
        <v>1647</v>
      </c>
      <c r="J74" s="14">
        <v>1605</v>
      </c>
      <c r="K74" s="14">
        <f t="shared" si="3"/>
        <v>0.9744990892531876</v>
      </c>
      <c r="L74" s="14">
        <v>67</v>
      </c>
      <c r="M74" s="17" t="s">
        <v>464</v>
      </c>
      <c r="N74" s="14">
        <v>2278.326</v>
      </c>
      <c r="O74" s="14">
        <v>2032.814</v>
      </c>
      <c r="P74" s="14">
        <v>131.596</v>
      </c>
      <c r="Q74" s="14">
        <v>0</v>
      </c>
      <c r="R74" s="14">
        <v>113.916</v>
      </c>
      <c r="S74" s="14">
        <v>1.3833187613843352</v>
      </c>
      <c r="T74" s="7"/>
      <c r="U74" s="7"/>
      <c r="V74" s="7"/>
      <c r="AC74" s="7"/>
    </row>
    <row r="75" spans="1:29" s="16" customFormat="1" ht="135.75" customHeight="1">
      <c r="A75" s="12"/>
      <c r="B75" s="13">
        <v>56</v>
      </c>
      <c r="C75" s="5" t="s">
        <v>351</v>
      </c>
      <c r="D75" s="13">
        <v>1972</v>
      </c>
      <c r="E75" s="13" t="s">
        <v>505</v>
      </c>
      <c r="F75" s="13" t="s">
        <v>357</v>
      </c>
      <c r="G75" s="14">
        <v>2263</v>
      </c>
      <c r="H75" s="14">
        <v>2263</v>
      </c>
      <c r="I75" s="14">
        <v>2263</v>
      </c>
      <c r="J75" s="14">
        <v>2149.5</v>
      </c>
      <c r="K75" s="14">
        <f t="shared" si="3"/>
        <v>0.9498453380468405</v>
      </c>
      <c r="L75" s="14">
        <v>100</v>
      </c>
      <c r="M75" s="17" t="s">
        <v>472</v>
      </c>
      <c r="N75" s="14">
        <v>2437.9359999999997</v>
      </c>
      <c r="O75" s="14">
        <v>2175.224</v>
      </c>
      <c r="P75" s="14">
        <v>140.815</v>
      </c>
      <c r="Q75" s="14">
        <v>0</v>
      </c>
      <c r="R75" s="14">
        <v>121.897</v>
      </c>
      <c r="S75" s="14">
        <v>1.0773026955368978</v>
      </c>
      <c r="T75" s="7"/>
      <c r="U75" s="7"/>
      <c r="V75" s="7"/>
      <c r="X75" s="7"/>
      <c r="AC75" s="7"/>
    </row>
    <row r="76" spans="1:29" ht="150.75" customHeight="1">
      <c r="A76" s="1"/>
      <c r="B76" s="13">
        <v>57</v>
      </c>
      <c r="C76" s="17" t="s">
        <v>491</v>
      </c>
      <c r="D76" s="13">
        <v>1974</v>
      </c>
      <c r="E76" s="13" t="s">
        <v>505</v>
      </c>
      <c r="F76" s="13" t="s">
        <v>357</v>
      </c>
      <c r="G76" s="14">
        <v>2708</v>
      </c>
      <c r="H76" s="14">
        <v>2625.2</v>
      </c>
      <c r="I76" s="14">
        <v>2625.2</v>
      </c>
      <c r="J76" s="14">
        <v>2409.93</v>
      </c>
      <c r="K76" s="18">
        <v>88.9</v>
      </c>
      <c r="L76" s="14">
        <v>106</v>
      </c>
      <c r="M76" s="17" t="s">
        <v>51</v>
      </c>
      <c r="N76" s="14">
        <v>2000.102</v>
      </c>
      <c r="O76" s="14">
        <v>1784.571</v>
      </c>
      <c r="P76" s="14">
        <v>115.526</v>
      </c>
      <c r="Q76" s="14">
        <v>0</v>
      </c>
      <c r="R76" s="14">
        <v>100.005</v>
      </c>
      <c r="S76" s="14">
        <v>0.7385901033973412</v>
      </c>
      <c r="T76" s="7"/>
      <c r="U76" s="7"/>
      <c r="V76" s="7"/>
      <c r="AC76" s="7"/>
    </row>
    <row r="77" spans="1:29" ht="150.75">
      <c r="A77" s="1"/>
      <c r="B77" s="13">
        <v>58</v>
      </c>
      <c r="C77" s="5" t="s">
        <v>559</v>
      </c>
      <c r="D77" s="13">
        <v>1980</v>
      </c>
      <c r="E77" s="13" t="s">
        <v>505</v>
      </c>
      <c r="F77" s="13" t="s">
        <v>469</v>
      </c>
      <c r="G77" s="14">
        <v>6681.8</v>
      </c>
      <c r="H77" s="14">
        <v>6681.8</v>
      </c>
      <c r="I77" s="14">
        <v>161.3</v>
      </c>
      <c r="J77" s="14">
        <v>6681.8</v>
      </c>
      <c r="K77" s="18">
        <v>100</v>
      </c>
      <c r="L77" s="14">
        <v>500</v>
      </c>
      <c r="M77" s="17" t="s">
        <v>76</v>
      </c>
      <c r="N77" s="14">
        <v>5301.411</v>
      </c>
      <c r="O77" s="14">
        <v>4730.131</v>
      </c>
      <c r="P77" s="14">
        <v>306.209</v>
      </c>
      <c r="Q77" s="14">
        <v>0</v>
      </c>
      <c r="R77" s="14">
        <v>265.071</v>
      </c>
      <c r="S77" s="14">
        <v>0.7934106079200215</v>
      </c>
      <c r="T77" s="7"/>
      <c r="U77" s="7"/>
      <c r="V77" s="7"/>
      <c r="AC77" s="7"/>
    </row>
    <row r="78" spans="1:29" ht="184.5">
      <c r="A78" s="12"/>
      <c r="B78" s="13">
        <v>59</v>
      </c>
      <c r="C78" s="17" t="s">
        <v>588</v>
      </c>
      <c r="D78" s="13">
        <v>1968</v>
      </c>
      <c r="E78" s="13" t="s">
        <v>505</v>
      </c>
      <c r="F78" s="13" t="s">
        <v>357</v>
      </c>
      <c r="G78" s="14">
        <v>3982</v>
      </c>
      <c r="H78" s="14">
        <v>3982</v>
      </c>
      <c r="I78" s="14">
        <v>1794.07</v>
      </c>
      <c r="J78" s="14">
        <v>3644.7</v>
      </c>
      <c r="K78" s="14">
        <f>J78/G78</f>
        <v>0.9152938221998995</v>
      </c>
      <c r="L78" s="14">
        <v>162</v>
      </c>
      <c r="M78" s="17" t="s">
        <v>77</v>
      </c>
      <c r="N78" s="14">
        <v>1963.408</v>
      </c>
      <c r="O78" s="14">
        <v>1751.831</v>
      </c>
      <c r="P78" s="14">
        <v>113.406</v>
      </c>
      <c r="Q78" s="14">
        <v>0</v>
      </c>
      <c r="R78" s="14">
        <v>98.171</v>
      </c>
      <c r="S78" s="14">
        <v>0.4930708186840783</v>
      </c>
      <c r="T78" s="7"/>
      <c r="U78" s="7"/>
      <c r="V78" s="7"/>
      <c r="AC78" s="7"/>
    </row>
    <row r="79" spans="1:29" ht="134.25" customHeight="1">
      <c r="A79" s="1"/>
      <c r="B79" s="13">
        <v>60</v>
      </c>
      <c r="C79" s="17" t="s">
        <v>408</v>
      </c>
      <c r="D79" s="13">
        <v>1973</v>
      </c>
      <c r="E79" s="13" t="s">
        <v>505</v>
      </c>
      <c r="F79" s="13" t="s">
        <v>357</v>
      </c>
      <c r="G79" s="14">
        <v>3784.2</v>
      </c>
      <c r="H79" s="14">
        <v>3784.2</v>
      </c>
      <c r="I79" s="14">
        <v>2732.69</v>
      </c>
      <c r="J79" s="14">
        <v>2686.8</v>
      </c>
      <c r="K79" s="18">
        <v>71</v>
      </c>
      <c r="L79" s="14">
        <v>193</v>
      </c>
      <c r="M79" s="17" t="s">
        <v>127</v>
      </c>
      <c r="N79" s="14">
        <v>4898.268</v>
      </c>
      <c r="O79" s="14">
        <v>4370.431</v>
      </c>
      <c r="P79" s="14">
        <v>282.924</v>
      </c>
      <c r="Q79" s="14">
        <v>0</v>
      </c>
      <c r="R79" s="14">
        <v>244.913</v>
      </c>
      <c r="S79" s="14">
        <v>1.29439987315681</v>
      </c>
      <c r="T79" s="7"/>
      <c r="U79" s="7"/>
      <c r="V79" s="7"/>
      <c r="AC79" s="7"/>
    </row>
    <row r="80" spans="1:29" s="16" customFormat="1" ht="184.5">
      <c r="A80" s="1"/>
      <c r="B80" s="13">
        <v>61</v>
      </c>
      <c r="C80" s="17" t="s">
        <v>417</v>
      </c>
      <c r="D80" s="13">
        <v>1963</v>
      </c>
      <c r="E80" s="13" t="s">
        <v>505</v>
      </c>
      <c r="F80" s="13" t="s">
        <v>357</v>
      </c>
      <c r="G80" s="14">
        <v>3730</v>
      </c>
      <c r="H80" s="14">
        <v>3730</v>
      </c>
      <c r="I80" s="14">
        <v>1925.04</v>
      </c>
      <c r="J80" s="14">
        <v>3458</v>
      </c>
      <c r="K80" s="14">
        <f>J80/G80</f>
        <v>0.9270777479892761</v>
      </c>
      <c r="L80" s="14">
        <v>127</v>
      </c>
      <c r="M80" s="17" t="s">
        <v>77</v>
      </c>
      <c r="N80" s="14">
        <v>2026.6229999999998</v>
      </c>
      <c r="O80" s="14">
        <v>1808.234</v>
      </c>
      <c r="P80" s="14">
        <v>117.058</v>
      </c>
      <c r="Q80" s="14">
        <v>0</v>
      </c>
      <c r="R80" s="14">
        <v>101.331</v>
      </c>
      <c r="S80" s="14">
        <v>0.5433305630026809</v>
      </c>
      <c r="T80" s="7"/>
      <c r="U80" s="7"/>
      <c r="V80" s="7"/>
      <c r="X80" s="7"/>
      <c r="AC80" s="7"/>
    </row>
    <row r="81" spans="1:29" s="16" customFormat="1" ht="166.5" customHeight="1">
      <c r="A81" s="1"/>
      <c r="B81" s="13">
        <v>62</v>
      </c>
      <c r="C81" s="17" t="s">
        <v>117</v>
      </c>
      <c r="D81" s="13">
        <v>1969</v>
      </c>
      <c r="E81" s="13" t="s">
        <v>505</v>
      </c>
      <c r="F81" s="13" t="s">
        <v>357</v>
      </c>
      <c r="G81" s="14">
        <v>2198.8</v>
      </c>
      <c r="H81" s="14">
        <v>2198.8</v>
      </c>
      <c r="I81" s="14">
        <v>1629.98</v>
      </c>
      <c r="J81" s="14">
        <v>1891</v>
      </c>
      <c r="K81" s="19">
        <v>86</v>
      </c>
      <c r="L81" s="14">
        <v>118</v>
      </c>
      <c r="M81" s="17" t="s">
        <v>467</v>
      </c>
      <c r="N81" s="14">
        <v>3480.312</v>
      </c>
      <c r="O81" s="14">
        <v>3105.274</v>
      </c>
      <c r="P81" s="14">
        <v>201.023</v>
      </c>
      <c r="Q81" s="14">
        <v>0</v>
      </c>
      <c r="R81" s="14">
        <v>174.015</v>
      </c>
      <c r="S81" s="14">
        <v>1.5828233581953792</v>
      </c>
      <c r="T81" s="7"/>
      <c r="U81" s="7"/>
      <c r="V81" s="7"/>
      <c r="X81" s="7"/>
      <c r="AC81" s="7"/>
    </row>
    <row r="82" spans="1:29" s="16" customFormat="1" ht="170.25" customHeight="1">
      <c r="A82" s="12"/>
      <c r="B82" s="13">
        <v>63</v>
      </c>
      <c r="C82" s="17" t="s">
        <v>410</v>
      </c>
      <c r="D82" s="13">
        <v>1971</v>
      </c>
      <c r="E82" s="13" t="s">
        <v>505</v>
      </c>
      <c r="F82" s="13" t="s">
        <v>357</v>
      </c>
      <c r="G82" s="14">
        <v>2202.2</v>
      </c>
      <c r="H82" s="14">
        <v>2202.2</v>
      </c>
      <c r="I82" s="14">
        <v>1819.02</v>
      </c>
      <c r="J82" s="14">
        <v>1761.7</v>
      </c>
      <c r="K82" s="20">
        <v>79.9</v>
      </c>
      <c r="L82" s="14">
        <v>106</v>
      </c>
      <c r="M82" s="17" t="s">
        <v>467</v>
      </c>
      <c r="N82" s="14">
        <v>3480.312</v>
      </c>
      <c r="O82" s="14">
        <v>3105.274</v>
      </c>
      <c r="P82" s="14">
        <v>201.023</v>
      </c>
      <c r="Q82" s="14">
        <v>0</v>
      </c>
      <c r="R82" s="14">
        <v>174.015</v>
      </c>
      <c r="S82" s="14">
        <v>1.5803796203796205</v>
      </c>
      <c r="T82" s="7"/>
      <c r="U82" s="7"/>
      <c r="V82" s="7"/>
      <c r="X82" s="7"/>
      <c r="AC82" s="7"/>
    </row>
    <row r="83" spans="1:29" ht="120.75" customHeight="1">
      <c r="A83" s="1"/>
      <c r="B83" s="13">
        <v>64</v>
      </c>
      <c r="C83" s="17" t="s">
        <v>582</v>
      </c>
      <c r="D83" s="13">
        <v>1966</v>
      </c>
      <c r="E83" s="13" t="s">
        <v>505</v>
      </c>
      <c r="F83" s="13" t="s">
        <v>356</v>
      </c>
      <c r="G83" s="14">
        <v>4017.1</v>
      </c>
      <c r="H83" s="14">
        <v>4017.1</v>
      </c>
      <c r="I83" s="14">
        <v>4017.1</v>
      </c>
      <c r="J83" s="14">
        <v>3294</v>
      </c>
      <c r="K83" s="18">
        <v>81.9</v>
      </c>
      <c r="L83" s="14">
        <v>216</v>
      </c>
      <c r="M83" s="17" t="s">
        <v>460</v>
      </c>
      <c r="N83" s="14">
        <v>2035.105</v>
      </c>
      <c r="O83" s="14">
        <v>1815.802</v>
      </c>
      <c r="P83" s="14">
        <v>117.548</v>
      </c>
      <c r="Q83" s="14">
        <v>0</v>
      </c>
      <c r="R83" s="14">
        <v>101.755</v>
      </c>
      <c r="S83" s="14">
        <v>0.5066104901545891</v>
      </c>
      <c r="T83" s="7"/>
      <c r="U83" s="7"/>
      <c r="V83" s="7"/>
      <c r="AC83" s="7"/>
    </row>
    <row r="84" spans="1:29" s="16" customFormat="1" ht="132.75" customHeight="1">
      <c r="A84" s="1"/>
      <c r="B84" s="13">
        <v>65</v>
      </c>
      <c r="C84" s="17" t="s">
        <v>413</v>
      </c>
      <c r="D84" s="13">
        <v>1972</v>
      </c>
      <c r="E84" s="13" t="s">
        <v>505</v>
      </c>
      <c r="F84" s="13" t="s">
        <v>357</v>
      </c>
      <c r="G84" s="14">
        <v>2334.8</v>
      </c>
      <c r="H84" s="14">
        <v>2334.8</v>
      </c>
      <c r="I84" s="14">
        <v>1899.92</v>
      </c>
      <c r="J84" s="14">
        <v>1653</v>
      </c>
      <c r="K84" s="18">
        <v>70.7</v>
      </c>
      <c r="L84" s="14">
        <v>120</v>
      </c>
      <c r="M84" s="17" t="s">
        <v>39</v>
      </c>
      <c r="N84" s="14">
        <v>3169.612</v>
      </c>
      <c r="O84" s="14">
        <v>2828.055</v>
      </c>
      <c r="P84" s="14">
        <v>183.077</v>
      </c>
      <c r="Q84" s="14">
        <v>0</v>
      </c>
      <c r="R84" s="14">
        <v>158.48</v>
      </c>
      <c r="S84" s="14">
        <v>1.3575518245674147</v>
      </c>
      <c r="T84" s="7"/>
      <c r="U84" s="7"/>
      <c r="V84" s="7"/>
      <c r="X84" s="7"/>
      <c r="AC84" s="7"/>
    </row>
    <row r="85" spans="1:29" s="16" customFormat="1" ht="165.75" customHeight="1">
      <c r="A85" s="1"/>
      <c r="B85" s="13">
        <v>66</v>
      </c>
      <c r="C85" s="17" t="s">
        <v>400</v>
      </c>
      <c r="D85" s="13">
        <v>1955</v>
      </c>
      <c r="E85" s="13" t="s">
        <v>505</v>
      </c>
      <c r="F85" s="13" t="s">
        <v>357</v>
      </c>
      <c r="G85" s="14">
        <v>2919.73</v>
      </c>
      <c r="H85" s="14">
        <v>2778.93</v>
      </c>
      <c r="I85" s="14">
        <v>1974.76</v>
      </c>
      <c r="J85" s="14">
        <v>1957.21</v>
      </c>
      <c r="K85" s="14">
        <f aca="true" t="shared" si="4" ref="K85:K92">J85/G85</f>
        <v>0.6703393806961603</v>
      </c>
      <c r="L85" s="14">
        <v>101</v>
      </c>
      <c r="M85" s="17" t="s">
        <v>526</v>
      </c>
      <c r="N85" s="14">
        <v>2145.266</v>
      </c>
      <c r="O85" s="14">
        <v>1914.092</v>
      </c>
      <c r="P85" s="14">
        <v>123.911</v>
      </c>
      <c r="Q85" s="14">
        <v>0</v>
      </c>
      <c r="R85" s="14">
        <v>107.263</v>
      </c>
      <c r="S85" s="14">
        <v>0.734748076020728</v>
      </c>
      <c r="T85" s="7"/>
      <c r="U85" s="7"/>
      <c r="V85" s="7"/>
      <c r="X85" s="7"/>
      <c r="AC85" s="7"/>
    </row>
    <row r="86" spans="1:29" s="16" customFormat="1" ht="165.75" customHeight="1">
      <c r="A86" s="1"/>
      <c r="B86" s="13">
        <v>67</v>
      </c>
      <c r="C86" s="17" t="s">
        <v>402</v>
      </c>
      <c r="D86" s="13">
        <v>1952</v>
      </c>
      <c r="E86" s="13" t="s">
        <v>505</v>
      </c>
      <c r="F86" s="13" t="s">
        <v>357</v>
      </c>
      <c r="G86" s="14">
        <v>2901.44</v>
      </c>
      <c r="H86" s="14">
        <v>2523.44</v>
      </c>
      <c r="I86" s="14">
        <v>2004.34</v>
      </c>
      <c r="J86" s="14">
        <v>2335.65</v>
      </c>
      <c r="K86" s="14">
        <f t="shared" si="4"/>
        <v>0.8049968291606926</v>
      </c>
      <c r="L86" s="14">
        <v>82</v>
      </c>
      <c r="M86" s="17" t="s">
        <v>89</v>
      </c>
      <c r="N86" s="14">
        <v>2009.044</v>
      </c>
      <c r="O86" s="14">
        <v>1792.549</v>
      </c>
      <c r="P86" s="14">
        <v>116.042</v>
      </c>
      <c r="Q86" s="14">
        <v>0</v>
      </c>
      <c r="R86" s="14">
        <v>100.453</v>
      </c>
      <c r="S86" s="14">
        <v>0.6924299658100805</v>
      </c>
      <c r="T86" s="7"/>
      <c r="U86" s="7"/>
      <c r="V86" s="7"/>
      <c r="X86" s="7"/>
      <c r="AC86" s="7"/>
    </row>
    <row r="87" spans="1:29" s="16" customFormat="1" ht="33">
      <c r="A87" s="12"/>
      <c r="B87" s="13">
        <v>68</v>
      </c>
      <c r="C87" s="17" t="s">
        <v>405</v>
      </c>
      <c r="D87" s="13">
        <v>1972</v>
      </c>
      <c r="E87" s="13" t="s">
        <v>505</v>
      </c>
      <c r="F87" s="13" t="s">
        <v>357</v>
      </c>
      <c r="G87" s="14">
        <v>6428.52</v>
      </c>
      <c r="H87" s="14">
        <v>6260.62</v>
      </c>
      <c r="I87" s="14">
        <v>4813.12</v>
      </c>
      <c r="J87" s="14">
        <v>4425.8</v>
      </c>
      <c r="K87" s="14">
        <f t="shared" si="4"/>
        <v>0.6884632854840617</v>
      </c>
      <c r="L87" s="14">
        <v>282</v>
      </c>
      <c r="M87" s="17" t="s">
        <v>503</v>
      </c>
      <c r="N87" s="14">
        <v>1460.873</v>
      </c>
      <c r="O87" s="14">
        <v>1303.449</v>
      </c>
      <c r="P87" s="14">
        <v>84.38</v>
      </c>
      <c r="Q87" s="14">
        <v>0</v>
      </c>
      <c r="R87" s="14">
        <v>73.044</v>
      </c>
      <c r="S87" s="14">
        <v>0.2272487291009439</v>
      </c>
      <c r="T87" s="7"/>
      <c r="U87" s="7"/>
      <c r="V87" s="7"/>
      <c r="X87" s="7"/>
      <c r="AC87" s="7"/>
    </row>
    <row r="88" spans="1:29" ht="117.75" customHeight="1">
      <c r="A88" s="1"/>
      <c r="B88" s="13">
        <v>69</v>
      </c>
      <c r="C88" s="17" t="s">
        <v>587</v>
      </c>
      <c r="D88" s="13">
        <v>1972</v>
      </c>
      <c r="E88" s="13" t="s">
        <v>505</v>
      </c>
      <c r="F88" s="13" t="s">
        <v>357</v>
      </c>
      <c r="G88" s="14">
        <v>2244.8</v>
      </c>
      <c r="H88" s="14">
        <v>2244.8</v>
      </c>
      <c r="I88" s="14">
        <v>2244.8</v>
      </c>
      <c r="J88" s="14">
        <v>1593.81</v>
      </c>
      <c r="K88" s="14">
        <f t="shared" si="4"/>
        <v>0.7100008909479686</v>
      </c>
      <c r="L88" s="14">
        <v>86</v>
      </c>
      <c r="M88" s="17" t="s">
        <v>131</v>
      </c>
      <c r="N88" s="14">
        <v>1822.992</v>
      </c>
      <c r="O88" s="14">
        <v>1626.546</v>
      </c>
      <c r="P88" s="14">
        <v>105.296</v>
      </c>
      <c r="Q88" s="14">
        <v>0</v>
      </c>
      <c r="R88" s="14">
        <v>91.15</v>
      </c>
      <c r="S88" s="14">
        <v>0.812095509622238</v>
      </c>
      <c r="T88" s="7"/>
      <c r="U88" s="7"/>
      <c r="V88" s="7"/>
      <c r="AC88" s="7"/>
    </row>
    <row r="89" spans="1:29" s="16" customFormat="1" ht="201.75" customHeight="1">
      <c r="A89" s="1"/>
      <c r="B89" s="13">
        <v>70</v>
      </c>
      <c r="C89" s="17" t="s">
        <v>401</v>
      </c>
      <c r="D89" s="13">
        <v>1976</v>
      </c>
      <c r="E89" s="13" t="s">
        <v>505</v>
      </c>
      <c r="F89" s="13" t="s">
        <v>357</v>
      </c>
      <c r="G89" s="14">
        <v>2285.8</v>
      </c>
      <c r="H89" s="14">
        <v>2285.8</v>
      </c>
      <c r="I89" s="14">
        <v>2089.9</v>
      </c>
      <c r="J89" s="14">
        <v>1532.48</v>
      </c>
      <c r="K89" s="14">
        <f t="shared" si="4"/>
        <v>0.670434858692799</v>
      </c>
      <c r="L89" s="14">
        <v>231</v>
      </c>
      <c r="M89" s="17" t="s">
        <v>544</v>
      </c>
      <c r="N89" s="14">
        <v>1079.651</v>
      </c>
      <c r="O89" s="14">
        <v>963.308</v>
      </c>
      <c r="P89" s="14">
        <v>62.361</v>
      </c>
      <c r="Q89" s="14">
        <v>0</v>
      </c>
      <c r="R89" s="14">
        <v>53.982</v>
      </c>
      <c r="S89" s="14">
        <v>0.47232960013999475</v>
      </c>
      <c r="T89" s="7"/>
      <c r="U89" s="7"/>
      <c r="V89" s="7"/>
      <c r="X89" s="7"/>
      <c r="AC89" s="7"/>
    </row>
    <row r="90" spans="1:29" ht="33">
      <c r="A90" s="12"/>
      <c r="B90" s="13">
        <v>71</v>
      </c>
      <c r="C90" s="17" t="s">
        <v>578</v>
      </c>
      <c r="D90" s="13">
        <v>1976</v>
      </c>
      <c r="E90" s="13" t="s">
        <v>505</v>
      </c>
      <c r="F90" s="13" t="s">
        <v>356</v>
      </c>
      <c r="G90" s="14">
        <v>7854.7</v>
      </c>
      <c r="H90" s="14">
        <v>7854.7</v>
      </c>
      <c r="I90" s="14">
        <v>7854.7</v>
      </c>
      <c r="J90" s="14">
        <v>7497.8</v>
      </c>
      <c r="K90" s="14">
        <f t="shared" si="4"/>
        <v>0.954562236622659</v>
      </c>
      <c r="L90" s="14">
        <v>370</v>
      </c>
      <c r="M90" s="17" t="s">
        <v>504</v>
      </c>
      <c r="N90" s="14">
        <v>5800</v>
      </c>
      <c r="O90" s="14">
        <v>5174.992</v>
      </c>
      <c r="P90" s="14">
        <v>335.008</v>
      </c>
      <c r="Q90" s="14">
        <v>0</v>
      </c>
      <c r="R90" s="14">
        <v>290</v>
      </c>
      <c r="S90" s="14">
        <v>0.7384113969979758</v>
      </c>
      <c r="T90" s="7"/>
      <c r="U90" s="7"/>
      <c r="V90" s="7"/>
      <c r="AC90" s="7"/>
    </row>
    <row r="91" spans="1:29" s="16" customFormat="1" ht="84.75" customHeight="1">
      <c r="A91" s="1"/>
      <c r="B91" s="13">
        <v>72</v>
      </c>
      <c r="C91" s="17" t="s">
        <v>571</v>
      </c>
      <c r="D91" s="13">
        <v>1977</v>
      </c>
      <c r="E91" s="13" t="s">
        <v>505</v>
      </c>
      <c r="F91" s="13" t="s">
        <v>357</v>
      </c>
      <c r="G91" s="14">
        <v>4515.9</v>
      </c>
      <c r="H91" s="14">
        <v>4515.9</v>
      </c>
      <c r="I91" s="14">
        <v>3355.3</v>
      </c>
      <c r="J91" s="14">
        <v>3026.65</v>
      </c>
      <c r="K91" s="14">
        <f t="shared" si="4"/>
        <v>0.6702207754821853</v>
      </c>
      <c r="L91" s="14">
        <v>231</v>
      </c>
      <c r="M91" s="17" t="s">
        <v>511</v>
      </c>
      <c r="N91" s="14">
        <v>2268.526</v>
      </c>
      <c r="O91" s="14">
        <v>2024.07</v>
      </c>
      <c r="P91" s="14">
        <v>131.03</v>
      </c>
      <c r="Q91" s="14">
        <v>0</v>
      </c>
      <c r="R91" s="14">
        <v>113.426</v>
      </c>
      <c r="S91" s="14">
        <v>0.5023419473416152</v>
      </c>
      <c r="T91" s="7"/>
      <c r="U91" s="7"/>
      <c r="V91" s="7"/>
      <c r="X91" s="7"/>
      <c r="AC91" s="7"/>
    </row>
    <row r="92" spans="1:29" s="16" customFormat="1" ht="120" customHeight="1">
      <c r="A92" s="1"/>
      <c r="B92" s="13">
        <v>73</v>
      </c>
      <c r="C92" s="17" t="s">
        <v>485</v>
      </c>
      <c r="D92" s="13">
        <v>1975</v>
      </c>
      <c r="E92" s="13" t="s">
        <v>505</v>
      </c>
      <c r="F92" s="13" t="s">
        <v>356</v>
      </c>
      <c r="G92" s="14">
        <v>7511.3</v>
      </c>
      <c r="H92" s="14">
        <v>7511.3</v>
      </c>
      <c r="I92" s="14">
        <v>5622</v>
      </c>
      <c r="J92" s="14">
        <v>6741.6</v>
      </c>
      <c r="K92" s="14">
        <f t="shared" si="4"/>
        <v>0.8975277248944923</v>
      </c>
      <c r="L92" s="14">
        <v>361</v>
      </c>
      <c r="M92" s="17" t="s">
        <v>529</v>
      </c>
      <c r="N92" s="14">
        <v>6870</v>
      </c>
      <c r="O92" s="14">
        <v>6129.689</v>
      </c>
      <c r="P92" s="14">
        <v>396.811</v>
      </c>
      <c r="Q92" s="14">
        <v>0</v>
      </c>
      <c r="R92" s="14">
        <v>343.5</v>
      </c>
      <c r="S92" s="14">
        <v>0.9146219695658541</v>
      </c>
      <c r="T92" s="7"/>
      <c r="U92" s="7"/>
      <c r="V92" s="7"/>
      <c r="X92" s="7"/>
      <c r="AC92" s="7"/>
    </row>
    <row r="93" spans="1:29" ht="204" customHeight="1">
      <c r="A93" s="12"/>
      <c r="B93" s="13">
        <v>74</v>
      </c>
      <c r="C93" s="5" t="s">
        <v>119</v>
      </c>
      <c r="D93" s="13">
        <v>1952</v>
      </c>
      <c r="E93" s="13" t="s">
        <v>505</v>
      </c>
      <c r="F93" s="13" t="s">
        <v>358</v>
      </c>
      <c r="G93" s="14">
        <v>836.4</v>
      </c>
      <c r="H93" s="14">
        <v>545.6</v>
      </c>
      <c r="I93" s="14">
        <v>304.5</v>
      </c>
      <c r="J93" s="14">
        <v>777.85</v>
      </c>
      <c r="K93" s="14">
        <v>92.9</v>
      </c>
      <c r="L93" s="14">
        <v>28</v>
      </c>
      <c r="M93" s="17" t="s">
        <v>44</v>
      </c>
      <c r="N93" s="14">
        <v>1500.0430000000001</v>
      </c>
      <c r="O93" s="14">
        <v>1338.398</v>
      </c>
      <c r="P93" s="14">
        <v>86.642</v>
      </c>
      <c r="Q93" s="14">
        <v>0</v>
      </c>
      <c r="R93" s="14">
        <v>75.003</v>
      </c>
      <c r="S93" s="14">
        <v>1.7934516977522719</v>
      </c>
      <c r="T93" s="7"/>
      <c r="U93" s="7"/>
      <c r="V93" s="7"/>
      <c r="AC93" s="7"/>
    </row>
    <row r="94" spans="1:29" ht="33">
      <c r="A94" s="12"/>
      <c r="B94" s="13">
        <v>75</v>
      </c>
      <c r="C94" s="17" t="s">
        <v>517</v>
      </c>
      <c r="D94" s="13">
        <v>1975</v>
      </c>
      <c r="E94" s="13" t="s">
        <v>505</v>
      </c>
      <c r="F94" s="13" t="s">
        <v>356</v>
      </c>
      <c r="G94" s="14">
        <v>7584.74</v>
      </c>
      <c r="H94" s="14">
        <v>7584.74</v>
      </c>
      <c r="I94" s="14">
        <v>5662.85</v>
      </c>
      <c r="J94" s="14">
        <v>6074.65</v>
      </c>
      <c r="K94" s="14">
        <f>J94/G94</f>
        <v>0.8009041839272012</v>
      </c>
      <c r="L94" s="14">
        <v>376</v>
      </c>
      <c r="M94" s="17" t="s">
        <v>504</v>
      </c>
      <c r="N94" s="14">
        <v>2900</v>
      </c>
      <c r="O94" s="14">
        <v>2587.496</v>
      </c>
      <c r="P94" s="14">
        <v>167.504</v>
      </c>
      <c r="Q94" s="14">
        <v>0</v>
      </c>
      <c r="R94" s="14">
        <v>145</v>
      </c>
      <c r="S94" s="14">
        <v>0.38234665921310423</v>
      </c>
      <c r="T94" s="7"/>
      <c r="U94" s="7"/>
      <c r="V94" s="7"/>
      <c r="AC94" s="7"/>
    </row>
    <row r="95" spans="1:29" ht="33">
      <c r="A95" s="1"/>
      <c r="B95" s="13">
        <v>76</v>
      </c>
      <c r="C95" s="17" t="s">
        <v>518</v>
      </c>
      <c r="D95" s="13">
        <v>1975</v>
      </c>
      <c r="E95" s="13" t="s">
        <v>505</v>
      </c>
      <c r="F95" s="13" t="s">
        <v>356</v>
      </c>
      <c r="G95" s="14">
        <v>10793.25</v>
      </c>
      <c r="H95" s="14">
        <v>10793.25</v>
      </c>
      <c r="I95" s="14">
        <v>7320.85</v>
      </c>
      <c r="J95" s="14">
        <v>8275.55</v>
      </c>
      <c r="K95" s="14">
        <f>J95/G95</f>
        <v>0.7667338382785537</v>
      </c>
      <c r="L95" s="14">
        <v>501</v>
      </c>
      <c r="M95" s="17" t="s">
        <v>504</v>
      </c>
      <c r="N95" s="14">
        <v>2900</v>
      </c>
      <c r="O95" s="14">
        <v>2587.496</v>
      </c>
      <c r="P95" s="14">
        <v>167.504</v>
      </c>
      <c r="Q95" s="14">
        <v>0</v>
      </c>
      <c r="R95" s="14">
        <v>145</v>
      </c>
      <c r="S95" s="14">
        <v>0.2686864475482362</v>
      </c>
      <c r="T95" s="7"/>
      <c r="U95" s="7"/>
      <c r="V95" s="7"/>
      <c r="AC95" s="7"/>
    </row>
    <row r="96" spans="1:29" ht="149.25" customHeight="1">
      <c r="A96" s="1"/>
      <c r="B96" s="13">
        <v>77</v>
      </c>
      <c r="C96" s="17" t="s">
        <v>515</v>
      </c>
      <c r="D96" s="13">
        <v>1980</v>
      </c>
      <c r="E96" s="13" t="s">
        <v>505</v>
      </c>
      <c r="F96" s="13" t="s">
        <v>356</v>
      </c>
      <c r="G96" s="14">
        <v>3927</v>
      </c>
      <c r="H96" s="14">
        <v>3850.3</v>
      </c>
      <c r="I96" s="14">
        <v>3850.3</v>
      </c>
      <c r="J96" s="14">
        <v>3069</v>
      </c>
      <c r="K96" s="18">
        <f>J96/G96</f>
        <v>0.7815126050420168</v>
      </c>
      <c r="L96" s="14">
        <v>205</v>
      </c>
      <c r="M96" s="17" t="s">
        <v>516</v>
      </c>
      <c r="N96" s="14">
        <v>2100</v>
      </c>
      <c r="O96" s="14">
        <v>1873.704</v>
      </c>
      <c r="P96" s="14">
        <v>121.29599999999999</v>
      </c>
      <c r="Q96" s="14">
        <v>0</v>
      </c>
      <c r="R96" s="14">
        <v>105</v>
      </c>
      <c r="S96" s="14">
        <v>0.5347593582887701</v>
      </c>
      <c r="T96" s="7"/>
      <c r="U96" s="7"/>
      <c r="V96" s="7"/>
      <c r="AC96" s="7"/>
    </row>
    <row r="97" spans="1:29" s="16" customFormat="1" ht="150.75">
      <c r="A97" s="12"/>
      <c r="B97" s="13">
        <v>78</v>
      </c>
      <c r="C97" s="17" t="s">
        <v>575</v>
      </c>
      <c r="D97" s="13">
        <v>1965</v>
      </c>
      <c r="E97" s="13" t="s">
        <v>505</v>
      </c>
      <c r="F97" s="13" t="s">
        <v>357</v>
      </c>
      <c r="G97" s="14">
        <v>2665.3</v>
      </c>
      <c r="H97" s="14">
        <v>2665.3</v>
      </c>
      <c r="I97" s="14">
        <v>2665.3</v>
      </c>
      <c r="J97" s="14">
        <v>2118</v>
      </c>
      <c r="K97" s="14">
        <v>79.46</v>
      </c>
      <c r="L97" s="14">
        <v>120</v>
      </c>
      <c r="M97" s="17" t="s">
        <v>78</v>
      </c>
      <c r="N97" s="14">
        <v>2000</v>
      </c>
      <c r="O97" s="14">
        <v>1784.48</v>
      </c>
      <c r="P97" s="14">
        <v>115.52</v>
      </c>
      <c r="Q97" s="14">
        <v>0</v>
      </c>
      <c r="R97" s="14">
        <v>100</v>
      </c>
      <c r="S97" s="14">
        <v>0.7503845720931978</v>
      </c>
      <c r="T97" s="7"/>
      <c r="U97" s="7"/>
      <c r="V97" s="7"/>
      <c r="X97" s="7"/>
      <c r="AC97" s="7"/>
    </row>
    <row r="98" spans="1:29" ht="318.75" customHeight="1">
      <c r="A98" s="1"/>
      <c r="B98" s="13">
        <v>79</v>
      </c>
      <c r="C98" s="17" t="s">
        <v>577</v>
      </c>
      <c r="D98" s="13">
        <v>1968</v>
      </c>
      <c r="E98" s="13" t="s">
        <v>505</v>
      </c>
      <c r="F98" s="13" t="s">
        <v>356</v>
      </c>
      <c r="G98" s="14">
        <v>2734.4</v>
      </c>
      <c r="H98" s="14">
        <v>2523.2</v>
      </c>
      <c r="I98" s="14">
        <v>511.8</v>
      </c>
      <c r="J98" s="14">
        <v>2264.58</v>
      </c>
      <c r="K98" s="18">
        <v>82.8</v>
      </c>
      <c r="L98" s="14">
        <v>116</v>
      </c>
      <c r="M98" s="17" t="s">
        <v>92</v>
      </c>
      <c r="N98" s="14">
        <v>2200.38</v>
      </c>
      <c r="O98" s="14">
        <v>1963.267</v>
      </c>
      <c r="P98" s="14">
        <v>127.094</v>
      </c>
      <c r="Q98" s="14">
        <v>0</v>
      </c>
      <c r="R98" s="14">
        <v>110.019</v>
      </c>
      <c r="S98" s="14">
        <v>0.804703042715038</v>
      </c>
      <c r="T98" s="7"/>
      <c r="U98" s="7"/>
      <c r="V98" s="7"/>
      <c r="AC98" s="7"/>
    </row>
    <row r="99" spans="1:29" ht="100.5">
      <c r="A99" s="1"/>
      <c r="B99" s="13">
        <v>80</v>
      </c>
      <c r="C99" s="17" t="s">
        <v>579</v>
      </c>
      <c r="D99" s="13">
        <v>1996</v>
      </c>
      <c r="E99" s="13" t="s">
        <v>505</v>
      </c>
      <c r="F99" s="13" t="s">
        <v>357</v>
      </c>
      <c r="G99" s="14">
        <v>15570</v>
      </c>
      <c r="H99" s="14">
        <v>14964</v>
      </c>
      <c r="I99" s="14">
        <v>14964</v>
      </c>
      <c r="J99" s="14">
        <v>13394</v>
      </c>
      <c r="K99" s="14">
        <f>J99/G99</f>
        <v>0.8602440590879897</v>
      </c>
      <c r="L99" s="14">
        <v>419</v>
      </c>
      <c r="M99" s="17" t="s">
        <v>435</v>
      </c>
      <c r="N99" s="14">
        <v>857.99</v>
      </c>
      <c r="O99" s="14">
        <v>765.533</v>
      </c>
      <c r="P99" s="14">
        <v>49.558</v>
      </c>
      <c r="Q99" s="14">
        <v>0</v>
      </c>
      <c r="R99" s="14">
        <v>42.899</v>
      </c>
      <c r="S99" s="14">
        <v>0.055105330764290306</v>
      </c>
      <c r="T99" s="7"/>
      <c r="U99" s="7"/>
      <c r="V99" s="7"/>
      <c r="AC99" s="7"/>
    </row>
    <row r="100" spans="1:29" ht="198.75" customHeight="1">
      <c r="A100" s="12"/>
      <c r="B100" s="13">
        <v>81</v>
      </c>
      <c r="C100" s="17" t="s">
        <v>492</v>
      </c>
      <c r="D100" s="13">
        <v>1968</v>
      </c>
      <c r="E100" s="13" t="s">
        <v>505</v>
      </c>
      <c r="F100" s="13" t="s">
        <v>357</v>
      </c>
      <c r="G100" s="14">
        <v>2810</v>
      </c>
      <c r="H100" s="14">
        <v>2810</v>
      </c>
      <c r="I100" s="14">
        <v>1833.26</v>
      </c>
      <c r="J100" s="14">
        <v>1905.2</v>
      </c>
      <c r="K100" s="14">
        <f>J100/G100</f>
        <v>0.6780071174377225</v>
      </c>
      <c r="L100" s="14">
        <v>111</v>
      </c>
      <c r="M100" s="17" t="s">
        <v>493</v>
      </c>
      <c r="N100" s="14">
        <v>2532.98</v>
      </c>
      <c r="O100" s="14">
        <v>2260.026</v>
      </c>
      <c r="P100" s="14">
        <v>146.305</v>
      </c>
      <c r="Q100" s="14">
        <v>0</v>
      </c>
      <c r="R100" s="14">
        <v>126.649</v>
      </c>
      <c r="S100" s="14">
        <v>0.9014163701067616</v>
      </c>
      <c r="T100" s="7"/>
      <c r="U100" s="7"/>
      <c r="V100" s="7"/>
      <c r="AC100" s="7"/>
    </row>
    <row r="101" spans="1:29" ht="185.25" customHeight="1">
      <c r="A101" s="1"/>
      <c r="B101" s="13">
        <v>82</v>
      </c>
      <c r="C101" s="5" t="s">
        <v>453</v>
      </c>
      <c r="D101" s="13">
        <v>1978</v>
      </c>
      <c r="E101" s="13" t="s">
        <v>505</v>
      </c>
      <c r="F101" s="13" t="s">
        <v>357</v>
      </c>
      <c r="G101" s="14">
        <v>6412.13</v>
      </c>
      <c r="H101" s="14">
        <v>6087.43</v>
      </c>
      <c r="I101" s="14">
        <v>5058.73</v>
      </c>
      <c r="J101" s="14">
        <v>4360.2</v>
      </c>
      <c r="K101" s="14">
        <f>J101/G101</f>
        <v>0.6799924518061861</v>
      </c>
      <c r="L101" s="14">
        <v>257</v>
      </c>
      <c r="M101" s="17" t="s">
        <v>454</v>
      </c>
      <c r="N101" s="14">
        <v>2154.28</v>
      </c>
      <c r="O101" s="14">
        <v>1922.135</v>
      </c>
      <c r="P101" s="14">
        <v>124.431</v>
      </c>
      <c r="Q101" s="14">
        <v>0</v>
      </c>
      <c r="R101" s="14">
        <v>107.714</v>
      </c>
      <c r="S101" s="14">
        <v>0.33596948283955563</v>
      </c>
      <c r="T101" s="7"/>
      <c r="U101" s="7"/>
      <c r="V101" s="7"/>
      <c r="AC101" s="7"/>
    </row>
    <row r="102" spans="1:29" ht="201">
      <c r="A102" s="1"/>
      <c r="B102" s="13">
        <v>83</v>
      </c>
      <c r="C102" s="5" t="s">
        <v>450</v>
      </c>
      <c r="D102" s="13">
        <v>1971</v>
      </c>
      <c r="E102" s="13" t="s">
        <v>505</v>
      </c>
      <c r="F102" s="13" t="s">
        <v>357</v>
      </c>
      <c r="G102" s="14">
        <v>11257.45</v>
      </c>
      <c r="H102" s="14">
        <v>11120</v>
      </c>
      <c r="I102" s="14">
        <v>9184.36</v>
      </c>
      <c r="J102" s="14">
        <v>8443.1</v>
      </c>
      <c r="K102" s="14">
        <f>J102/G102</f>
        <v>0.7500011103757955</v>
      </c>
      <c r="L102" s="14">
        <v>442</v>
      </c>
      <c r="M102" s="17" t="s">
        <v>452</v>
      </c>
      <c r="N102" s="14">
        <v>2156.514</v>
      </c>
      <c r="O102" s="14">
        <v>1924.128</v>
      </c>
      <c r="P102" s="14">
        <v>124.56</v>
      </c>
      <c r="Q102" s="14">
        <v>0</v>
      </c>
      <c r="R102" s="14">
        <v>107.826</v>
      </c>
      <c r="S102" s="14">
        <v>0.19156327587508717</v>
      </c>
      <c r="T102" s="7"/>
      <c r="U102" s="7"/>
      <c r="V102" s="7"/>
      <c r="AC102" s="7"/>
    </row>
    <row r="103" spans="1:29" ht="168">
      <c r="A103" s="12"/>
      <c r="B103" s="13">
        <v>84</v>
      </c>
      <c r="C103" s="17" t="s">
        <v>126</v>
      </c>
      <c r="D103" s="13">
        <v>1969</v>
      </c>
      <c r="E103" s="13" t="s">
        <v>505</v>
      </c>
      <c r="F103" s="13" t="s">
        <v>357</v>
      </c>
      <c r="G103" s="14">
        <v>2194.5</v>
      </c>
      <c r="H103" s="14">
        <v>2194.5</v>
      </c>
      <c r="I103" s="14">
        <v>1681.2</v>
      </c>
      <c r="J103" s="14">
        <v>1503.2</v>
      </c>
      <c r="K103" s="18">
        <v>68.4</v>
      </c>
      <c r="L103" s="14">
        <v>120</v>
      </c>
      <c r="M103" s="17" t="s">
        <v>41</v>
      </c>
      <c r="N103" s="14">
        <v>3864.554</v>
      </c>
      <c r="O103" s="14">
        <v>3448.11</v>
      </c>
      <c r="P103" s="14">
        <v>223.217</v>
      </c>
      <c r="Q103" s="14">
        <v>0</v>
      </c>
      <c r="R103" s="14">
        <v>193.227</v>
      </c>
      <c r="S103" s="14">
        <v>1.7610179995443154</v>
      </c>
      <c r="T103" s="7"/>
      <c r="U103" s="7"/>
      <c r="V103" s="7"/>
      <c r="AC103" s="7"/>
    </row>
    <row r="104" spans="1:29" ht="33">
      <c r="A104" s="1"/>
      <c r="B104" s="13">
        <v>85</v>
      </c>
      <c r="C104" s="5" t="s">
        <v>476</v>
      </c>
      <c r="D104" s="13">
        <v>1968</v>
      </c>
      <c r="E104" s="13" t="s">
        <v>505</v>
      </c>
      <c r="F104" s="13" t="s">
        <v>356</v>
      </c>
      <c r="G104" s="14">
        <v>3524.21</v>
      </c>
      <c r="H104" s="14">
        <v>3524.21</v>
      </c>
      <c r="I104" s="14">
        <v>2423.71</v>
      </c>
      <c r="J104" s="14">
        <v>2608.73</v>
      </c>
      <c r="K104" s="14">
        <f>J104/G104</f>
        <v>0.7402311440010669</v>
      </c>
      <c r="L104" s="14">
        <v>162</v>
      </c>
      <c r="M104" s="17" t="s">
        <v>503</v>
      </c>
      <c r="N104" s="14">
        <v>975.16</v>
      </c>
      <c r="O104" s="14">
        <v>870.077</v>
      </c>
      <c r="P104" s="14">
        <v>56.325</v>
      </c>
      <c r="Q104" s="14">
        <v>0</v>
      </c>
      <c r="R104" s="14">
        <v>48.758</v>
      </c>
      <c r="S104" s="14">
        <v>0.2767031476557867</v>
      </c>
      <c r="T104" s="7"/>
      <c r="U104" s="7"/>
      <c r="V104" s="7"/>
      <c r="AC104" s="7"/>
    </row>
    <row r="105" spans="1:29" s="16" customFormat="1" ht="134.25">
      <c r="A105" s="12"/>
      <c r="B105" s="13">
        <v>86</v>
      </c>
      <c r="C105" s="17" t="s">
        <v>573</v>
      </c>
      <c r="D105" s="13">
        <v>1970</v>
      </c>
      <c r="E105" s="13" t="s">
        <v>505</v>
      </c>
      <c r="F105" s="13" t="s">
        <v>356</v>
      </c>
      <c r="G105" s="14">
        <v>8328.99</v>
      </c>
      <c r="H105" s="14">
        <v>8056.3</v>
      </c>
      <c r="I105" s="14">
        <v>6796.9</v>
      </c>
      <c r="J105" s="14">
        <v>5580.49</v>
      </c>
      <c r="K105" s="14">
        <v>0.669</v>
      </c>
      <c r="L105" s="14">
        <v>343</v>
      </c>
      <c r="M105" s="17" t="s">
        <v>68</v>
      </c>
      <c r="N105" s="14">
        <v>4598.835999999999</v>
      </c>
      <c r="O105" s="14">
        <v>4103.265</v>
      </c>
      <c r="P105" s="14">
        <v>265.629</v>
      </c>
      <c r="Q105" s="14">
        <v>0</v>
      </c>
      <c r="R105" s="14">
        <v>229.942</v>
      </c>
      <c r="S105" s="14">
        <v>0.552148099589506</v>
      </c>
      <c r="T105" s="7"/>
      <c r="U105" s="7"/>
      <c r="V105" s="7"/>
      <c r="X105" s="7"/>
      <c r="AC105" s="7"/>
    </row>
    <row r="106" spans="1:29" ht="117">
      <c r="A106" s="1"/>
      <c r="B106" s="13">
        <v>87</v>
      </c>
      <c r="C106" s="17" t="s">
        <v>115</v>
      </c>
      <c r="D106" s="13">
        <v>1987</v>
      </c>
      <c r="E106" s="13" t="s">
        <v>505</v>
      </c>
      <c r="F106" s="13" t="s">
        <v>356</v>
      </c>
      <c r="G106" s="14">
        <v>8812.5</v>
      </c>
      <c r="H106" s="14">
        <v>8812.5</v>
      </c>
      <c r="I106" s="14">
        <v>7001.8</v>
      </c>
      <c r="J106" s="14">
        <v>6609.37</v>
      </c>
      <c r="K106" s="18">
        <v>74.9</v>
      </c>
      <c r="L106" s="14">
        <v>393</v>
      </c>
      <c r="M106" s="17" t="s">
        <v>50</v>
      </c>
      <c r="N106" s="14">
        <v>2210.397</v>
      </c>
      <c r="O106" s="14">
        <v>1972.205</v>
      </c>
      <c r="P106" s="14">
        <v>127.673</v>
      </c>
      <c r="Q106" s="14">
        <v>0</v>
      </c>
      <c r="R106" s="14">
        <v>110.519</v>
      </c>
      <c r="S106" s="14">
        <v>0.2508251914893617</v>
      </c>
      <c r="T106" s="7"/>
      <c r="U106" s="7"/>
      <c r="V106" s="7"/>
      <c r="AC106" s="7"/>
    </row>
    <row r="107" spans="1:29" ht="150.75">
      <c r="A107" s="1"/>
      <c r="B107" s="13">
        <v>88</v>
      </c>
      <c r="C107" s="17" t="s">
        <v>427</v>
      </c>
      <c r="D107" s="13">
        <v>1980</v>
      </c>
      <c r="E107" s="13" t="s">
        <v>505</v>
      </c>
      <c r="F107" s="13" t="s">
        <v>356</v>
      </c>
      <c r="G107" s="14">
        <v>7781</v>
      </c>
      <c r="H107" s="14">
        <v>7781</v>
      </c>
      <c r="I107" s="14">
        <v>6461</v>
      </c>
      <c r="J107" s="14">
        <v>5621</v>
      </c>
      <c r="K107" s="18">
        <v>72.2</v>
      </c>
      <c r="L107" s="14">
        <v>317</v>
      </c>
      <c r="M107" s="17" t="s">
        <v>234</v>
      </c>
      <c r="N107" s="14">
        <v>2485.629</v>
      </c>
      <c r="O107" s="14">
        <v>2217.778</v>
      </c>
      <c r="P107" s="14">
        <v>143.57</v>
      </c>
      <c r="Q107" s="14">
        <v>0</v>
      </c>
      <c r="R107" s="14">
        <v>124.281</v>
      </c>
      <c r="S107" s="14">
        <v>0.319448528466778</v>
      </c>
      <c r="T107" s="7"/>
      <c r="U107" s="7"/>
      <c r="V107" s="7"/>
      <c r="AC107" s="7"/>
    </row>
    <row r="108" spans="1:29" ht="201">
      <c r="A108" s="12"/>
      <c r="B108" s="13">
        <v>89</v>
      </c>
      <c r="C108" s="17" t="s">
        <v>482</v>
      </c>
      <c r="D108" s="13">
        <v>1980</v>
      </c>
      <c r="E108" s="13" t="s">
        <v>505</v>
      </c>
      <c r="F108" s="13" t="s">
        <v>356</v>
      </c>
      <c r="G108" s="14">
        <v>8478.05</v>
      </c>
      <c r="H108" s="14">
        <v>8478.05</v>
      </c>
      <c r="I108" s="14">
        <v>5575.65</v>
      </c>
      <c r="J108" s="14">
        <v>6019.4</v>
      </c>
      <c r="K108" s="14">
        <f>J108/G108</f>
        <v>0.7099981717493999</v>
      </c>
      <c r="L108" s="14">
        <v>405</v>
      </c>
      <c r="M108" s="17" t="s">
        <v>438</v>
      </c>
      <c r="N108" s="14">
        <v>4964.706</v>
      </c>
      <c r="O108" s="14">
        <v>4429.709</v>
      </c>
      <c r="P108" s="14">
        <v>286.761</v>
      </c>
      <c r="Q108" s="14">
        <v>0</v>
      </c>
      <c r="R108" s="14">
        <v>248.236</v>
      </c>
      <c r="S108" s="14">
        <v>0.5855952724978032</v>
      </c>
      <c r="T108" s="7"/>
      <c r="U108" s="7"/>
      <c r="V108" s="7"/>
      <c r="AC108" s="7"/>
    </row>
    <row r="109" spans="1:29" ht="218.25">
      <c r="A109" s="1"/>
      <c r="B109" s="13">
        <v>90</v>
      </c>
      <c r="C109" s="17" t="s">
        <v>139</v>
      </c>
      <c r="D109" s="13">
        <v>1980</v>
      </c>
      <c r="E109" s="13" t="s">
        <v>505</v>
      </c>
      <c r="F109" s="13" t="s">
        <v>357</v>
      </c>
      <c r="G109" s="14">
        <v>5545.81</v>
      </c>
      <c r="H109" s="14">
        <v>5545.81</v>
      </c>
      <c r="I109" s="14">
        <v>3446.11</v>
      </c>
      <c r="J109" s="14">
        <v>3715.7</v>
      </c>
      <c r="K109" s="14">
        <f>J109/G109</f>
        <v>0.6700013163090693</v>
      </c>
      <c r="L109" s="14">
        <v>122</v>
      </c>
      <c r="M109" s="17" t="s">
        <v>69</v>
      </c>
      <c r="N109" s="14">
        <v>4999.645</v>
      </c>
      <c r="O109" s="14">
        <v>4460.883</v>
      </c>
      <c r="P109" s="14">
        <v>288.779</v>
      </c>
      <c r="Q109" s="14">
        <v>0</v>
      </c>
      <c r="R109" s="14">
        <v>249.983</v>
      </c>
      <c r="S109" s="14">
        <v>0.9015175420723033</v>
      </c>
      <c r="T109" s="7"/>
      <c r="U109" s="7"/>
      <c r="V109" s="7"/>
      <c r="AC109" s="7"/>
    </row>
    <row r="110" spans="1:29" ht="100.5">
      <c r="A110" s="1"/>
      <c r="B110" s="13">
        <v>91</v>
      </c>
      <c r="C110" s="5" t="s">
        <v>471</v>
      </c>
      <c r="D110" s="13">
        <v>1975</v>
      </c>
      <c r="E110" s="13" t="s">
        <v>505</v>
      </c>
      <c r="F110" s="13" t="s">
        <v>357</v>
      </c>
      <c r="G110" s="14">
        <v>15412.7</v>
      </c>
      <c r="H110" s="14">
        <v>14353</v>
      </c>
      <c r="I110" s="14">
        <v>12829.8</v>
      </c>
      <c r="J110" s="14">
        <v>10788.9</v>
      </c>
      <c r="K110" s="14">
        <f>J110/G110</f>
        <v>0.7000006488155871</v>
      </c>
      <c r="L110" s="14">
        <v>626</v>
      </c>
      <c r="M110" s="17" t="s">
        <v>519</v>
      </c>
      <c r="N110" s="14">
        <v>5000</v>
      </c>
      <c r="O110" s="14">
        <v>4461.2</v>
      </c>
      <c r="P110" s="14">
        <v>288.8</v>
      </c>
      <c r="Q110" s="14">
        <v>0</v>
      </c>
      <c r="R110" s="14">
        <v>250</v>
      </c>
      <c r="S110" s="14">
        <v>0.3244077935728328</v>
      </c>
      <c r="T110" s="7"/>
      <c r="U110" s="7"/>
      <c r="V110" s="7"/>
      <c r="AC110" s="7"/>
    </row>
    <row r="111" spans="1:29" s="16" customFormat="1" ht="168">
      <c r="A111" s="12"/>
      <c r="B111" s="13">
        <v>92</v>
      </c>
      <c r="C111" s="17" t="s">
        <v>140</v>
      </c>
      <c r="D111" s="13">
        <v>1980</v>
      </c>
      <c r="E111" s="13" t="s">
        <v>505</v>
      </c>
      <c r="F111" s="13" t="s">
        <v>357</v>
      </c>
      <c r="G111" s="14">
        <v>10618.9</v>
      </c>
      <c r="H111" s="14">
        <v>10618.9</v>
      </c>
      <c r="I111" s="14">
        <v>7502.3</v>
      </c>
      <c r="J111" s="14">
        <v>7857.9</v>
      </c>
      <c r="K111" s="14">
        <v>73.9</v>
      </c>
      <c r="L111" s="14">
        <v>724</v>
      </c>
      <c r="M111" s="17" t="s">
        <v>41</v>
      </c>
      <c r="N111" s="14">
        <v>14800</v>
      </c>
      <c r="O111" s="14">
        <v>13205.152</v>
      </c>
      <c r="P111" s="14">
        <v>854.848</v>
      </c>
      <c r="Q111" s="14">
        <v>0</v>
      </c>
      <c r="R111" s="14">
        <v>740</v>
      </c>
      <c r="S111" s="14">
        <v>1.3937413479738956</v>
      </c>
      <c r="T111" s="7"/>
      <c r="U111" s="7"/>
      <c r="V111" s="7"/>
      <c r="X111" s="7"/>
      <c r="AC111" s="7"/>
    </row>
    <row r="112" spans="1:29" s="16" customFormat="1" ht="117">
      <c r="A112" s="1"/>
      <c r="B112" s="13">
        <v>93</v>
      </c>
      <c r="C112" s="17" t="s">
        <v>141</v>
      </c>
      <c r="D112" s="13">
        <v>1957</v>
      </c>
      <c r="E112" s="13" t="s">
        <v>505</v>
      </c>
      <c r="F112" s="13" t="s">
        <v>357</v>
      </c>
      <c r="G112" s="14">
        <v>2380.95</v>
      </c>
      <c r="H112" s="14">
        <v>2048.45</v>
      </c>
      <c r="I112" s="14">
        <v>1694.73</v>
      </c>
      <c r="J112" s="14">
        <v>1619</v>
      </c>
      <c r="K112" s="14">
        <f aca="true" t="shared" si="5" ref="K112:K123">J112/G112</f>
        <v>0.67998067998068</v>
      </c>
      <c r="L112" s="14">
        <v>75</v>
      </c>
      <c r="M112" s="17" t="s">
        <v>488</v>
      </c>
      <c r="N112" s="14">
        <v>2229.313</v>
      </c>
      <c r="O112" s="14">
        <v>1989.082</v>
      </c>
      <c r="P112" s="14">
        <v>128.765</v>
      </c>
      <c r="Q112" s="14">
        <v>0</v>
      </c>
      <c r="R112" s="14">
        <v>111.466</v>
      </c>
      <c r="S112" s="14">
        <v>0.9363123963123964</v>
      </c>
      <c r="T112" s="7"/>
      <c r="U112" s="7"/>
      <c r="V112" s="7"/>
      <c r="X112" s="7"/>
      <c r="AC112" s="7"/>
    </row>
    <row r="113" spans="1:29" ht="117">
      <c r="A113" s="1"/>
      <c r="B113" s="13">
        <v>94</v>
      </c>
      <c r="C113" s="17" t="s">
        <v>142</v>
      </c>
      <c r="D113" s="13">
        <v>1965</v>
      </c>
      <c r="E113" s="13" t="s">
        <v>505</v>
      </c>
      <c r="F113" s="13" t="s">
        <v>357</v>
      </c>
      <c r="G113" s="14">
        <v>2540</v>
      </c>
      <c r="H113" s="14">
        <v>2540</v>
      </c>
      <c r="I113" s="14">
        <v>2540</v>
      </c>
      <c r="J113" s="14">
        <v>1987.22</v>
      </c>
      <c r="K113" s="14">
        <f t="shared" si="5"/>
        <v>0.7823700787401575</v>
      </c>
      <c r="L113" s="14">
        <v>79</v>
      </c>
      <c r="M113" s="17" t="s">
        <v>462</v>
      </c>
      <c r="N113" s="14">
        <v>1931.824</v>
      </c>
      <c r="O113" s="14">
        <v>1723.651</v>
      </c>
      <c r="P113" s="14">
        <v>111.582</v>
      </c>
      <c r="Q113" s="14">
        <v>0</v>
      </c>
      <c r="R113" s="14">
        <v>96.591</v>
      </c>
      <c r="S113" s="14">
        <v>0.7605606299212598</v>
      </c>
      <c r="T113" s="7"/>
      <c r="U113" s="7"/>
      <c r="V113" s="7"/>
      <c r="AC113" s="7"/>
    </row>
    <row r="114" spans="1:29" s="16" customFormat="1" ht="236.25" customHeight="1">
      <c r="A114" s="12"/>
      <c r="B114" s="13">
        <v>95</v>
      </c>
      <c r="C114" s="17" t="s">
        <v>143</v>
      </c>
      <c r="D114" s="13">
        <v>1976</v>
      </c>
      <c r="E114" s="13" t="s">
        <v>505</v>
      </c>
      <c r="F114" s="13" t="s">
        <v>469</v>
      </c>
      <c r="G114" s="14">
        <v>4478.31</v>
      </c>
      <c r="H114" s="14">
        <v>4201.11</v>
      </c>
      <c r="I114" s="14">
        <v>3313.95</v>
      </c>
      <c r="J114" s="14">
        <v>3450</v>
      </c>
      <c r="K114" s="14">
        <f t="shared" si="5"/>
        <v>0.770379897773937</v>
      </c>
      <c r="L114" s="14">
        <v>230</v>
      </c>
      <c r="M114" s="17" t="s">
        <v>57</v>
      </c>
      <c r="N114" s="14">
        <v>4938.321</v>
      </c>
      <c r="O114" s="14">
        <v>4406.168</v>
      </c>
      <c r="P114" s="14">
        <v>285.237</v>
      </c>
      <c r="Q114" s="14">
        <v>0</v>
      </c>
      <c r="R114" s="14">
        <v>246.916</v>
      </c>
      <c r="S114" s="14">
        <v>1.1027197759869236</v>
      </c>
      <c r="T114" s="7"/>
      <c r="U114" s="7"/>
      <c r="V114" s="7"/>
      <c r="X114" s="7"/>
      <c r="AC114" s="7"/>
    </row>
    <row r="115" spans="1:29" s="16" customFormat="1" ht="217.5" customHeight="1">
      <c r="A115" s="1"/>
      <c r="B115" s="13">
        <v>96</v>
      </c>
      <c r="C115" s="17" t="s">
        <v>144</v>
      </c>
      <c r="D115" s="13">
        <v>1969</v>
      </c>
      <c r="E115" s="13" t="s">
        <v>505</v>
      </c>
      <c r="F115" s="13" t="s">
        <v>469</v>
      </c>
      <c r="G115" s="14">
        <v>3198.01</v>
      </c>
      <c r="H115" s="14">
        <v>3077.61</v>
      </c>
      <c r="I115" s="14">
        <v>2590.39</v>
      </c>
      <c r="J115" s="14">
        <v>2555</v>
      </c>
      <c r="K115" s="14">
        <f t="shared" si="5"/>
        <v>0.7989343372910028</v>
      </c>
      <c r="L115" s="14">
        <v>149</v>
      </c>
      <c r="M115" s="17" t="s">
        <v>371</v>
      </c>
      <c r="N115" s="14">
        <v>5181.958</v>
      </c>
      <c r="O115" s="14">
        <v>4623.55</v>
      </c>
      <c r="P115" s="14">
        <v>299.31</v>
      </c>
      <c r="Q115" s="14">
        <v>0</v>
      </c>
      <c r="R115" s="14">
        <v>259.098</v>
      </c>
      <c r="S115" s="14">
        <v>1.6203695423091233</v>
      </c>
      <c r="T115" s="7"/>
      <c r="U115" s="7"/>
      <c r="V115" s="7"/>
      <c r="X115" s="7"/>
      <c r="AC115" s="7"/>
    </row>
    <row r="116" spans="1:29" s="16" customFormat="1" ht="269.25" customHeight="1">
      <c r="A116" s="1"/>
      <c r="B116" s="13">
        <v>97</v>
      </c>
      <c r="C116" s="17" t="s">
        <v>145</v>
      </c>
      <c r="D116" s="13">
        <v>1975</v>
      </c>
      <c r="E116" s="13" t="s">
        <v>505</v>
      </c>
      <c r="F116" s="13" t="s">
        <v>469</v>
      </c>
      <c r="G116" s="14">
        <v>4516.61</v>
      </c>
      <c r="H116" s="14">
        <v>4516.61</v>
      </c>
      <c r="I116" s="14">
        <v>3477.79</v>
      </c>
      <c r="J116" s="14">
        <v>3400</v>
      </c>
      <c r="K116" s="14">
        <f t="shared" si="5"/>
        <v>0.7527769721096133</v>
      </c>
      <c r="L116" s="14">
        <v>215</v>
      </c>
      <c r="M116" s="17" t="s">
        <v>56</v>
      </c>
      <c r="N116" s="14">
        <v>5945.0960000000005</v>
      </c>
      <c r="O116" s="14">
        <v>5304.452</v>
      </c>
      <c r="P116" s="14">
        <v>343.389</v>
      </c>
      <c r="Q116" s="14">
        <v>0</v>
      </c>
      <c r="R116" s="14">
        <v>297.255</v>
      </c>
      <c r="S116" s="14">
        <v>1.316273931112051</v>
      </c>
      <c r="T116" s="7"/>
      <c r="U116" s="7"/>
      <c r="V116" s="7"/>
      <c r="X116" s="7"/>
      <c r="AC116" s="7"/>
    </row>
    <row r="117" spans="1:29" s="16" customFormat="1" ht="168">
      <c r="A117" s="12"/>
      <c r="B117" s="13">
        <v>98</v>
      </c>
      <c r="C117" s="17" t="s">
        <v>373</v>
      </c>
      <c r="D117" s="13">
        <v>1973</v>
      </c>
      <c r="E117" s="13" t="s">
        <v>505</v>
      </c>
      <c r="F117" s="13" t="s">
        <v>469</v>
      </c>
      <c r="G117" s="14">
        <v>6679.4</v>
      </c>
      <c r="H117" s="14">
        <v>6679.4</v>
      </c>
      <c r="I117" s="14">
        <v>4809.4</v>
      </c>
      <c r="J117" s="14">
        <v>4790</v>
      </c>
      <c r="K117" s="14">
        <f t="shared" si="5"/>
        <v>0.7171302811629787</v>
      </c>
      <c r="L117" s="14">
        <v>346</v>
      </c>
      <c r="M117" s="17" t="s">
        <v>58</v>
      </c>
      <c r="N117" s="14">
        <v>5009.55</v>
      </c>
      <c r="O117" s="14">
        <v>4469.721</v>
      </c>
      <c r="P117" s="14">
        <v>289.352</v>
      </c>
      <c r="Q117" s="14">
        <v>0</v>
      </c>
      <c r="R117" s="14">
        <v>250.477</v>
      </c>
      <c r="S117" s="14">
        <v>0.75</v>
      </c>
      <c r="T117" s="7"/>
      <c r="U117" s="7"/>
      <c r="V117" s="7"/>
      <c r="W117" s="26"/>
      <c r="X117" s="7"/>
      <c r="AC117" s="7"/>
    </row>
    <row r="118" spans="1:29" s="16" customFormat="1" ht="33">
      <c r="A118" s="1"/>
      <c r="B118" s="13">
        <v>99</v>
      </c>
      <c r="C118" s="17" t="s">
        <v>7</v>
      </c>
      <c r="D118" s="13">
        <v>1982</v>
      </c>
      <c r="E118" s="13" t="s">
        <v>505</v>
      </c>
      <c r="F118" s="13" t="s">
        <v>356</v>
      </c>
      <c r="G118" s="14">
        <v>15750.75</v>
      </c>
      <c r="H118" s="14">
        <v>15750.75</v>
      </c>
      <c r="I118" s="14">
        <v>11649.19</v>
      </c>
      <c r="J118" s="14">
        <v>10554</v>
      </c>
      <c r="K118" s="14">
        <f t="shared" si="5"/>
        <v>0.6700633303176039</v>
      </c>
      <c r="L118" s="14">
        <v>766</v>
      </c>
      <c r="M118" s="17" t="s">
        <v>503</v>
      </c>
      <c r="N118" s="14">
        <v>3376.982</v>
      </c>
      <c r="O118" s="14">
        <v>3013.078</v>
      </c>
      <c r="P118" s="14">
        <v>195.054</v>
      </c>
      <c r="Q118" s="14">
        <v>0</v>
      </c>
      <c r="R118" s="14">
        <v>168.85</v>
      </c>
      <c r="S118" s="14">
        <v>0.21440134596765234</v>
      </c>
      <c r="T118" s="7"/>
      <c r="U118" s="7"/>
      <c r="V118" s="7"/>
      <c r="X118" s="7"/>
      <c r="AC118" s="7"/>
    </row>
    <row r="119" spans="1:29" s="16" customFormat="1" ht="33">
      <c r="A119" s="1"/>
      <c r="B119" s="13">
        <v>100</v>
      </c>
      <c r="C119" s="17" t="s">
        <v>6</v>
      </c>
      <c r="D119" s="13">
        <v>1962</v>
      </c>
      <c r="E119" s="13" t="s">
        <v>505</v>
      </c>
      <c r="F119" s="13" t="s">
        <v>357</v>
      </c>
      <c r="G119" s="14">
        <v>6212.17</v>
      </c>
      <c r="H119" s="14">
        <v>5790.87</v>
      </c>
      <c r="I119" s="14">
        <v>3600.47</v>
      </c>
      <c r="J119" s="14">
        <v>4280.18</v>
      </c>
      <c r="K119" s="14">
        <f t="shared" si="5"/>
        <v>0.6889991742016075</v>
      </c>
      <c r="L119" s="14">
        <v>300</v>
      </c>
      <c r="M119" s="17" t="s">
        <v>503</v>
      </c>
      <c r="N119" s="14">
        <v>2394.66</v>
      </c>
      <c r="O119" s="14">
        <v>2136.611</v>
      </c>
      <c r="P119" s="14">
        <v>138.316</v>
      </c>
      <c r="Q119" s="14">
        <v>0</v>
      </c>
      <c r="R119" s="14">
        <v>119.733</v>
      </c>
      <c r="S119" s="14">
        <v>0.38547882623946217</v>
      </c>
      <c r="T119" s="7"/>
      <c r="U119" s="7"/>
      <c r="V119" s="7"/>
      <c r="X119" s="7"/>
      <c r="AC119" s="7"/>
    </row>
    <row r="120" spans="1:29" s="16" customFormat="1" ht="100.5">
      <c r="A120" s="12"/>
      <c r="B120" s="13">
        <v>101</v>
      </c>
      <c r="C120" s="17" t="s">
        <v>2</v>
      </c>
      <c r="D120" s="13">
        <v>1984</v>
      </c>
      <c r="E120" s="13" t="s">
        <v>505</v>
      </c>
      <c r="F120" s="13" t="s">
        <v>357</v>
      </c>
      <c r="G120" s="14">
        <v>12480.01</v>
      </c>
      <c r="H120" s="14">
        <v>9880.5</v>
      </c>
      <c r="I120" s="14">
        <v>7547.3</v>
      </c>
      <c r="J120" s="14">
        <v>8349.12</v>
      </c>
      <c r="K120" s="14">
        <f t="shared" si="5"/>
        <v>0.6689994639427372</v>
      </c>
      <c r="L120" s="14">
        <v>439</v>
      </c>
      <c r="M120" s="17" t="s">
        <v>90</v>
      </c>
      <c r="N120" s="14">
        <v>2169.829</v>
      </c>
      <c r="O120" s="14">
        <v>1936.008</v>
      </c>
      <c r="P120" s="14">
        <v>125.329</v>
      </c>
      <c r="Q120" s="14">
        <v>0</v>
      </c>
      <c r="R120" s="14">
        <v>108.492</v>
      </c>
      <c r="S120" s="14">
        <v>0.17386436389073406</v>
      </c>
      <c r="T120" s="7"/>
      <c r="U120" s="7"/>
      <c r="V120" s="7"/>
      <c r="X120" s="7"/>
      <c r="AC120" s="7"/>
    </row>
    <row r="121" spans="1:29" s="16" customFormat="1" ht="33">
      <c r="A121" s="1"/>
      <c r="B121" s="13">
        <v>102</v>
      </c>
      <c r="C121" s="17" t="s">
        <v>404</v>
      </c>
      <c r="D121" s="13">
        <v>1969</v>
      </c>
      <c r="E121" s="13" t="s">
        <v>505</v>
      </c>
      <c r="F121" s="13" t="s">
        <v>357</v>
      </c>
      <c r="G121" s="14">
        <v>3573.1</v>
      </c>
      <c r="H121" s="14">
        <v>2703.2</v>
      </c>
      <c r="I121" s="14">
        <v>2093.2</v>
      </c>
      <c r="J121" s="14">
        <v>2576.2</v>
      </c>
      <c r="K121" s="14">
        <f t="shared" si="5"/>
        <v>0.7209985726679914</v>
      </c>
      <c r="L121" s="14">
        <v>127</v>
      </c>
      <c r="M121" s="17" t="s">
        <v>503</v>
      </c>
      <c r="N121" s="14">
        <v>2060.688</v>
      </c>
      <c r="O121" s="14">
        <v>1838.628</v>
      </c>
      <c r="P121" s="14">
        <v>119.025</v>
      </c>
      <c r="Q121" s="14">
        <v>0</v>
      </c>
      <c r="R121" s="14">
        <v>103.035</v>
      </c>
      <c r="S121" s="14">
        <v>0.5767227337606001</v>
      </c>
      <c r="T121" s="7"/>
      <c r="U121" s="7"/>
      <c r="V121" s="7"/>
      <c r="X121" s="7"/>
      <c r="AC121" s="7"/>
    </row>
    <row r="122" spans="1:29" s="16" customFormat="1" ht="33">
      <c r="A122" s="1"/>
      <c r="B122" s="13">
        <v>103</v>
      </c>
      <c r="C122" s="17" t="s">
        <v>355</v>
      </c>
      <c r="D122" s="13">
        <v>1969</v>
      </c>
      <c r="E122" s="13" t="s">
        <v>505</v>
      </c>
      <c r="F122" s="13" t="s">
        <v>357</v>
      </c>
      <c r="G122" s="14">
        <v>3366.51</v>
      </c>
      <c r="H122" s="14">
        <v>3366.51</v>
      </c>
      <c r="I122" s="14">
        <v>2446.21</v>
      </c>
      <c r="J122" s="14">
        <v>2349.82</v>
      </c>
      <c r="K122" s="14">
        <f t="shared" si="5"/>
        <v>0.6979988177667674</v>
      </c>
      <c r="L122" s="14">
        <v>162</v>
      </c>
      <c r="M122" s="17" t="s">
        <v>503</v>
      </c>
      <c r="N122" s="14">
        <v>2060.688</v>
      </c>
      <c r="O122" s="14">
        <v>1838.628</v>
      </c>
      <c r="P122" s="14">
        <v>119.025</v>
      </c>
      <c r="Q122" s="14">
        <v>0</v>
      </c>
      <c r="R122" s="14">
        <v>103.035</v>
      </c>
      <c r="S122" s="14">
        <v>0.6121140290686794</v>
      </c>
      <c r="T122" s="7"/>
      <c r="U122" s="7"/>
      <c r="V122" s="7"/>
      <c r="X122" s="7"/>
      <c r="AC122" s="7"/>
    </row>
    <row r="123" spans="1:29" ht="234.75">
      <c r="A123" s="12"/>
      <c r="B123" s="13">
        <v>104</v>
      </c>
      <c r="C123" s="17" t="s">
        <v>146</v>
      </c>
      <c r="D123" s="13">
        <v>1967</v>
      </c>
      <c r="E123" s="13" t="s">
        <v>505</v>
      </c>
      <c r="F123" s="13" t="s">
        <v>357</v>
      </c>
      <c r="G123" s="14">
        <v>3454.1</v>
      </c>
      <c r="H123" s="14">
        <v>3286.3</v>
      </c>
      <c r="I123" s="14">
        <v>2599</v>
      </c>
      <c r="J123" s="14">
        <v>2766.8</v>
      </c>
      <c r="K123" s="20">
        <f t="shared" si="5"/>
        <v>0.8010190787759475</v>
      </c>
      <c r="L123" s="14">
        <v>129</v>
      </c>
      <c r="M123" s="17" t="s">
        <v>93</v>
      </c>
      <c r="N123" s="14">
        <v>2198.599</v>
      </c>
      <c r="O123" s="14">
        <v>1961.678</v>
      </c>
      <c r="P123" s="14">
        <v>126.991</v>
      </c>
      <c r="Q123" s="14">
        <v>0</v>
      </c>
      <c r="R123" s="14">
        <v>109.93</v>
      </c>
      <c r="S123" s="14">
        <v>0.6365186300338729</v>
      </c>
      <c r="T123" s="7"/>
      <c r="U123" s="7"/>
      <c r="V123" s="7"/>
      <c r="AC123" s="7"/>
    </row>
    <row r="124" spans="1:29" ht="100.5">
      <c r="A124" s="1"/>
      <c r="B124" s="13">
        <v>105</v>
      </c>
      <c r="C124" s="17" t="s">
        <v>147</v>
      </c>
      <c r="D124" s="13">
        <v>1987</v>
      </c>
      <c r="E124" s="13" t="s">
        <v>505</v>
      </c>
      <c r="F124" s="13" t="s">
        <v>356</v>
      </c>
      <c r="G124" s="14">
        <v>9950.4</v>
      </c>
      <c r="H124" s="14">
        <v>9950.4</v>
      </c>
      <c r="I124" s="14">
        <v>6672.6</v>
      </c>
      <c r="J124" s="14">
        <v>8179.23</v>
      </c>
      <c r="K124" s="20">
        <v>0.8111854623305651</v>
      </c>
      <c r="L124" s="14">
        <v>396</v>
      </c>
      <c r="M124" s="17" t="s">
        <v>468</v>
      </c>
      <c r="N124" s="14">
        <v>1791.47</v>
      </c>
      <c r="O124" s="14">
        <v>1598.421</v>
      </c>
      <c r="P124" s="14">
        <v>103.475</v>
      </c>
      <c r="Q124" s="14">
        <v>0</v>
      </c>
      <c r="R124" s="14">
        <v>89.574</v>
      </c>
      <c r="S124" s="14">
        <v>0.18003999839202445</v>
      </c>
      <c r="T124" s="7"/>
      <c r="U124" s="7"/>
      <c r="V124" s="7"/>
      <c r="AC124" s="7"/>
    </row>
    <row r="125" spans="1:29" ht="234.75">
      <c r="A125" s="1"/>
      <c r="B125" s="13">
        <v>106</v>
      </c>
      <c r="C125" s="17" t="s">
        <v>148</v>
      </c>
      <c r="D125" s="13">
        <v>1984</v>
      </c>
      <c r="E125" s="13" t="s">
        <v>505</v>
      </c>
      <c r="F125" s="13" t="s">
        <v>357</v>
      </c>
      <c r="G125" s="14">
        <v>7809.78</v>
      </c>
      <c r="H125" s="14">
        <v>7780.28</v>
      </c>
      <c r="I125" s="14">
        <v>6305.68</v>
      </c>
      <c r="J125" s="14">
        <v>6335.18</v>
      </c>
      <c r="K125" s="18">
        <f>J125/G125</f>
        <v>0.8111854623305651</v>
      </c>
      <c r="L125" s="14">
        <v>303</v>
      </c>
      <c r="M125" s="17" t="s">
        <v>439</v>
      </c>
      <c r="N125" s="14">
        <v>3118.178</v>
      </c>
      <c r="O125" s="14">
        <v>2782.163</v>
      </c>
      <c r="P125" s="14">
        <v>180.106</v>
      </c>
      <c r="Q125" s="14">
        <v>0</v>
      </c>
      <c r="R125" s="14">
        <v>155.909</v>
      </c>
      <c r="S125" s="14">
        <v>0.3992657923782744</v>
      </c>
      <c r="T125" s="7"/>
      <c r="U125" s="7"/>
      <c r="V125" s="7"/>
      <c r="AC125" s="7"/>
    </row>
    <row r="126" spans="1:29" ht="252">
      <c r="A126" s="12"/>
      <c r="B126" s="13">
        <v>107</v>
      </c>
      <c r="C126" s="17" t="s">
        <v>521</v>
      </c>
      <c r="D126" s="13">
        <v>1965</v>
      </c>
      <c r="E126" s="13" t="s">
        <v>505</v>
      </c>
      <c r="F126" s="13" t="s">
        <v>357</v>
      </c>
      <c r="G126" s="14">
        <v>5175.91</v>
      </c>
      <c r="H126" s="14">
        <v>4656.21</v>
      </c>
      <c r="I126" s="14">
        <v>4087.21</v>
      </c>
      <c r="J126" s="14">
        <v>3939.17</v>
      </c>
      <c r="K126" s="34">
        <f>J126/G126</f>
        <v>0.7610584418971736</v>
      </c>
      <c r="L126" s="14">
        <v>192</v>
      </c>
      <c r="M126" s="17" t="s">
        <v>531</v>
      </c>
      <c r="N126" s="14">
        <v>2162.238</v>
      </c>
      <c r="O126" s="14">
        <v>1929.235</v>
      </c>
      <c r="P126" s="14">
        <v>124.891</v>
      </c>
      <c r="Q126" s="14">
        <v>0</v>
      </c>
      <c r="R126" s="14">
        <v>108.112</v>
      </c>
      <c r="S126" s="14">
        <v>0.41775030864137896</v>
      </c>
      <c r="T126" s="7"/>
      <c r="U126" s="7"/>
      <c r="V126" s="7"/>
      <c r="AC126" s="7"/>
    </row>
    <row r="127" spans="1:29" ht="252">
      <c r="A127" s="1"/>
      <c r="B127" s="13">
        <v>108</v>
      </c>
      <c r="C127" s="17" t="s">
        <v>522</v>
      </c>
      <c r="D127" s="13">
        <v>1963</v>
      </c>
      <c r="E127" s="13" t="s">
        <v>505</v>
      </c>
      <c r="F127" s="13" t="s">
        <v>357</v>
      </c>
      <c r="G127" s="14">
        <v>3322.85</v>
      </c>
      <c r="H127" s="14">
        <v>3042.55</v>
      </c>
      <c r="I127" s="14">
        <v>2556.65</v>
      </c>
      <c r="J127" s="14">
        <v>2836.95</v>
      </c>
      <c r="K127" s="20">
        <f>J127/G127</f>
        <v>0.8537701069864724</v>
      </c>
      <c r="L127" s="14">
        <v>115</v>
      </c>
      <c r="M127" s="17" t="s">
        <v>531</v>
      </c>
      <c r="N127" s="14">
        <v>1666.737</v>
      </c>
      <c r="O127" s="14">
        <v>1487.129</v>
      </c>
      <c r="P127" s="14">
        <v>96.271</v>
      </c>
      <c r="Q127" s="14">
        <v>0</v>
      </c>
      <c r="R127" s="14">
        <v>83.337</v>
      </c>
      <c r="S127" s="14">
        <v>0.5015986276840664</v>
      </c>
      <c r="T127" s="7"/>
      <c r="U127" s="7"/>
      <c r="V127" s="7"/>
      <c r="AC127" s="7"/>
    </row>
    <row r="128" spans="1:29" ht="84">
      <c r="A128" s="1"/>
      <c r="B128" s="13">
        <v>109</v>
      </c>
      <c r="C128" s="17" t="s">
        <v>483</v>
      </c>
      <c r="D128" s="13">
        <v>1976</v>
      </c>
      <c r="E128" s="13" t="s">
        <v>505</v>
      </c>
      <c r="F128" s="13" t="s">
        <v>356</v>
      </c>
      <c r="G128" s="14">
        <v>11290</v>
      </c>
      <c r="H128" s="14">
        <v>11290</v>
      </c>
      <c r="I128" s="14">
        <v>11290</v>
      </c>
      <c r="J128" s="14">
        <v>8216</v>
      </c>
      <c r="K128" s="18">
        <f>J128/G128</f>
        <v>0.7277236492471213</v>
      </c>
      <c r="L128" s="14">
        <v>489</v>
      </c>
      <c r="M128" s="17" t="s">
        <v>383</v>
      </c>
      <c r="N128" s="14">
        <v>1950</v>
      </c>
      <c r="O128" s="14">
        <v>1739.868</v>
      </c>
      <c r="P128" s="14">
        <v>112.63199999999999</v>
      </c>
      <c r="Q128" s="14">
        <v>0</v>
      </c>
      <c r="R128" s="14">
        <v>97.5</v>
      </c>
      <c r="S128" s="14">
        <v>0.17271922054915856</v>
      </c>
      <c r="T128" s="7"/>
      <c r="U128" s="7"/>
      <c r="V128" s="7"/>
      <c r="AC128" s="7"/>
    </row>
    <row r="129" spans="1:29" ht="150.75">
      <c r="A129" s="12"/>
      <c r="B129" s="13">
        <v>110</v>
      </c>
      <c r="C129" s="17" t="s">
        <v>580</v>
      </c>
      <c r="D129" s="13">
        <v>1971</v>
      </c>
      <c r="E129" s="13" t="s">
        <v>505</v>
      </c>
      <c r="F129" s="13" t="s">
        <v>357</v>
      </c>
      <c r="G129" s="14">
        <v>3775.8</v>
      </c>
      <c r="H129" s="14">
        <v>3775.8</v>
      </c>
      <c r="I129" s="14">
        <v>3097.7</v>
      </c>
      <c r="J129" s="14">
        <v>2568</v>
      </c>
      <c r="K129" s="14">
        <f>J129/G129</f>
        <v>0.6801207691085333</v>
      </c>
      <c r="L129" s="14">
        <v>175</v>
      </c>
      <c r="M129" s="17" t="s">
        <v>51</v>
      </c>
      <c r="N129" s="14">
        <v>1970.9</v>
      </c>
      <c r="O129" s="14">
        <v>1758.516</v>
      </c>
      <c r="P129" s="14">
        <v>113.839</v>
      </c>
      <c r="Q129" s="14">
        <v>0</v>
      </c>
      <c r="R129" s="14">
        <v>98.545</v>
      </c>
      <c r="S129" s="14">
        <v>0.521982096509349</v>
      </c>
      <c r="T129" s="7"/>
      <c r="U129" s="7"/>
      <c r="V129" s="7"/>
      <c r="AC129" s="7"/>
    </row>
    <row r="130" spans="1:29" ht="150.75">
      <c r="A130" s="1"/>
      <c r="B130" s="13">
        <v>111</v>
      </c>
      <c r="C130" s="17" t="s">
        <v>570</v>
      </c>
      <c r="D130" s="13">
        <v>1980</v>
      </c>
      <c r="E130" s="13" t="s">
        <v>505</v>
      </c>
      <c r="F130" s="13" t="s">
        <v>357</v>
      </c>
      <c r="G130" s="14">
        <v>4732.2</v>
      </c>
      <c r="H130" s="14">
        <v>4732.2</v>
      </c>
      <c r="I130" s="14">
        <v>4319.6</v>
      </c>
      <c r="J130" s="14">
        <v>3218</v>
      </c>
      <c r="K130" s="18">
        <v>68</v>
      </c>
      <c r="L130" s="14">
        <v>183</v>
      </c>
      <c r="M130" s="17" t="s">
        <v>51</v>
      </c>
      <c r="N130" s="14">
        <v>2748</v>
      </c>
      <c r="O130" s="14">
        <v>2451.876</v>
      </c>
      <c r="P130" s="14">
        <v>158.724</v>
      </c>
      <c r="Q130" s="14">
        <v>0</v>
      </c>
      <c r="R130" s="14">
        <v>137.4</v>
      </c>
      <c r="S130" s="14">
        <v>0.5807024217066058</v>
      </c>
      <c r="T130" s="7"/>
      <c r="U130" s="7"/>
      <c r="V130" s="7"/>
      <c r="AC130" s="7"/>
    </row>
    <row r="131" spans="1:29" s="16" customFormat="1" ht="33">
      <c r="A131" s="1"/>
      <c r="B131" s="13">
        <v>112</v>
      </c>
      <c r="C131" s="17" t="s">
        <v>572</v>
      </c>
      <c r="D131" s="13">
        <v>1978</v>
      </c>
      <c r="E131" s="13" t="s">
        <v>505</v>
      </c>
      <c r="F131" s="13" t="s">
        <v>357</v>
      </c>
      <c r="G131" s="14">
        <v>4043.43</v>
      </c>
      <c r="H131" s="14">
        <v>3249.13</v>
      </c>
      <c r="I131" s="14">
        <v>2919.55</v>
      </c>
      <c r="J131" s="14">
        <v>3073</v>
      </c>
      <c r="K131" s="14">
        <v>0.759</v>
      </c>
      <c r="L131" s="14">
        <v>105</v>
      </c>
      <c r="M131" s="17" t="s">
        <v>421</v>
      </c>
      <c r="N131" s="14">
        <v>4811.84</v>
      </c>
      <c r="O131" s="14">
        <v>4293.316</v>
      </c>
      <c r="P131" s="14">
        <v>277.932</v>
      </c>
      <c r="Q131" s="14">
        <v>0</v>
      </c>
      <c r="R131" s="14">
        <v>240.592</v>
      </c>
      <c r="S131" s="14">
        <v>1.190039149929639</v>
      </c>
      <c r="T131" s="7"/>
      <c r="U131" s="7"/>
      <c r="V131" s="7"/>
      <c r="X131" s="7"/>
      <c r="AC131" s="7"/>
    </row>
    <row r="132" spans="1:29" ht="218.25">
      <c r="A132" s="12"/>
      <c r="B132" s="13">
        <v>113</v>
      </c>
      <c r="C132" s="17" t="s">
        <v>8</v>
      </c>
      <c r="D132" s="13">
        <v>1967</v>
      </c>
      <c r="E132" s="13" t="s">
        <v>505</v>
      </c>
      <c r="F132" s="13" t="s">
        <v>556</v>
      </c>
      <c r="G132" s="14">
        <v>2913</v>
      </c>
      <c r="H132" s="14">
        <v>2913</v>
      </c>
      <c r="I132" s="14">
        <v>2913</v>
      </c>
      <c r="J132" s="14">
        <v>2017</v>
      </c>
      <c r="K132" s="14">
        <f>J132/G132</f>
        <v>0.6924133196017851</v>
      </c>
      <c r="L132" s="14">
        <v>106</v>
      </c>
      <c r="M132" s="17" t="s">
        <v>94</v>
      </c>
      <c r="N132" s="14">
        <v>1122.859</v>
      </c>
      <c r="O132" s="14">
        <v>1001.86</v>
      </c>
      <c r="P132" s="14">
        <v>64.856</v>
      </c>
      <c r="Q132" s="14">
        <v>0</v>
      </c>
      <c r="R132" s="14">
        <v>56.143</v>
      </c>
      <c r="S132" s="14">
        <v>0.38546481290765533</v>
      </c>
      <c r="T132" s="7"/>
      <c r="U132" s="7"/>
      <c r="V132" s="7"/>
      <c r="AC132" s="7"/>
    </row>
    <row r="133" spans="1:29" ht="251.25" customHeight="1">
      <c r="A133" s="1"/>
      <c r="B133" s="13">
        <v>114</v>
      </c>
      <c r="C133" s="17" t="s">
        <v>123</v>
      </c>
      <c r="D133" s="13">
        <v>1969</v>
      </c>
      <c r="E133" s="13" t="s">
        <v>505</v>
      </c>
      <c r="F133" s="13" t="s">
        <v>357</v>
      </c>
      <c r="G133" s="14">
        <v>2916</v>
      </c>
      <c r="H133" s="14">
        <v>2830</v>
      </c>
      <c r="I133" s="14">
        <v>2830</v>
      </c>
      <c r="J133" s="14">
        <v>2580</v>
      </c>
      <c r="K133" s="14">
        <f>J133/G133</f>
        <v>0.8847736625514403</v>
      </c>
      <c r="L133" s="14">
        <v>119</v>
      </c>
      <c r="M133" s="17" t="s">
        <v>26</v>
      </c>
      <c r="N133" s="14">
        <v>2100</v>
      </c>
      <c r="O133" s="14">
        <v>1873.704</v>
      </c>
      <c r="P133" s="14">
        <v>121.29599999999999</v>
      </c>
      <c r="Q133" s="14">
        <v>0</v>
      </c>
      <c r="R133" s="14">
        <v>105</v>
      </c>
      <c r="S133" s="14">
        <v>0.720164609053498</v>
      </c>
      <c r="T133" s="7"/>
      <c r="U133" s="7"/>
      <c r="V133" s="7"/>
      <c r="AC133" s="7"/>
    </row>
    <row r="134" spans="1:29" ht="117">
      <c r="A134" s="1"/>
      <c r="B134" s="13">
        <v>115</v>
      </c>
      <c r="C134" s="17" t="s">
        <v>388</v>
      </c>
      <c r="D134" s="13">
        <v>1979</v>
      </c>
      <c r="E134" s="13" t="s">
        <v>505</v>
      </c>
      <c r="F134" s="13" t="s">
        <v>357</v>
      </c>
      <c r="G134" s="14">
        <v>3073</v>
      </c>
      <c r="H134" s="14">
        <v>3073</v>
      </c>
      <c r="I134" s="14">
        <v>3073</v>
      </c>
      <c r="J134" s="14">
        <v>3073</v>
      </c>
      <c r="K134" s="18">
        <f>J134/G134</f>
        <v>1</v>
      </c>
      <c r="L134" s="14">
        <v>172</v>
      </c>
      <c r="M134" s="17" t="s">
        <v>75</v>
      </c>
      <c r="N134" s="14">
        <v>1000</v>
      </c>
      <c r="O134" s="14">
        <v>892.24</v>
      </c>
      <c r="P134" s="14">
        <v>57.76</v>
      </c>
      <c r="Q134" s="14">
        <v>0</v>
      </c>
      <c r="R134" s="14">
        <v>50</v>
      </c>
      <c r="S134" s="14">
        <v>0.3254149040026033</v>
      </c>
      <c r="T134" s="7"/>
      <c r="U134" s="7"/>
      <c r="V134" s="7"/>
      <c r="AC134" s="7"/>
    </row>
    <row r="135" spans="1:29" s="16" customFormat="1" ht="33">
      <c r="A135" s="1"/>
      <c r="B135" s="13">
        <v>116</v>
      </c>
      <c r="C135" s="17" t="s">
        <v>375</v>
      </c>
      <c r="D135" s="13">
        <v>1973</v>
      </c>
      <c r="E135" s="13" t="s">
        <v>505</v>
      </c>
      <c r="F135" s="13" t="s">
        <v>357</v>
      </c>
      <c r="G135" s="14">
        <v>8984.1</v>
      </c>
      <c r="H135" s="14">
        <v>8713.5</v>
      </c>
      <c r="I135" s="14">
        <v>8713.5</v>
      </c>
      <c r="J135" s="14">
        <v>7221.8</v>
      </c>
      <c r="K135" s="14">
        <f>J135/G135</f>
        <v>0.8038423436960853</v>
      </c>
      <c r="L135" s="14">
        <v>322</v>
      </c>
      <c r="M135" s="17" t="s">
        <v>504</v>
      </c>
      <c r="N135" s="14">
        <v>4350</v>
      </c>
      <c r="O135" s="14">
        <v>3881.2439999999997</v>
      </c>
      <c r="P135" s="14">
        <v>251.256</v>
      </c>
      <c r="Q135" s="14">
        <v>0</v>
      </c>
      <c r="R135" s="14">
        <v>217.5</v>
      </c>
      <c r="S135" s="14">
        <v>0.484188733429058</v>
      </c>
      <c r="T135" s="7"/>
      <c r="U135" s="7"/>
      <c r="V135" s="7"/>
      <c r="X135" s="7"/>
      <c r="AC135" s="7"/>
    </row>
    <row r="136" spans="1:29" s="16" customFormat="1" ht="33">
      <c r="A136" s="12"/>
      <c r="B136" s="13">
        <v>117</v>
      </c>
      <c r="C136" s="5" t="s">
        <v>474</v>
      </c>
      <c r="D136" s="13">
        <v>1971</v>
      </c>
      <c r="E136" s="13" t="s">
        <v>505</v>
      </c>
      <c r="F136" s="13" t="s">
        <v>357</v>
      </c>
      <c r="G136" s="14">
        <v>3090.1</v>
      </c>
      <c r="H136" s="14">
        <v>2829.3</v>
      </c>
      <c r="I136" s="14">
        <v>2829.3</v>
      </c>
      <c r="J136" s="14">
        <v>2822.3</v>
      </c>
      <c r="K136" s="18">
        <v>91.3</v>
      </c>
      <c r="L136" s="14">
        <v>163</v>
      </c>
      <c r="M136" s="17" t="s">
        <v>504</v>
      </c>
      <c r="N136" s="14">
        <v>1450</v>
      </c>
      <c r="O136" s="14">
        <v>1293.748</v>
      </c>
      <c r="P136" s="14">
        <v>83.752</v>
      </c>
      <c r="Q136" s="14">
        <v>0</v>
      </c>
      <c r="R136" s="14">
        <v>72.5</v>
      </c>
      <c r="S136" s="14">
        <v>0.4692404776544449</v>
      </c>
      <c r="T136" s="7"/>
      <c r="U136" s="7"/>
      <c r="V136" s="7"/>
      <c r="X136" s="7"/>
      <c r="AC136" s="7"/>
    </row>
    <row r="137" spans="1:29" ht="33">
      <c r="A137" s="1"/>
      <c r="B137" s="13">
        <v>118</v>
      </c>
      <c r="C137" s="17" t="s">
        <v>393</v>
      </c>
      <c r="D137" s="13">
        <v>1981</v>
      </c>
      <c r="E137" s="13" t="s">
        <v>505</v>
      </c>
      <c r="F137" s="13" t="s">
        <v>357</v>
      </c>
      <c r="G137" s="14">
        <v>10118</v>
      </c>
      <c r="H137" s="14">
        <v>10118</v>
      </c>
      <c r="I137" s="14">
        <v>9702</v>
      </c>
      <c r="J137" s="14">
        <v>6957</v>
      </c>
      <c r="K137" s="14">
        <v>68.7</v>
      </c>
      <c r="L137" s="14">
        <v>365</v>
      </c>
      <c r="M137" s="17" t="s">
        <v>504</v>
      </c>
      <c r="N137" s="14">
        <v>5800</v>
      </c>
      <c r="O137" s="14">
        <v>5174.992</v>
      </c>
      <c r="P137" s="14">
        <v>335.008</v>
      </c>
      <c r="Q137" s="14">
        <v>0</v>
      </c>
      <c r="R137" s="14">
        <v>290</v>
      </c>
      <c r="S137" s="14">
        <v>0.5732358173552086</v>
      </c>
      <c r="T137" s="7"/>
      <c r="U137" s="7"/>
      <c r="V137" s="7"/>
      <c r="AC137" s="7"/>
    </row>
    <row r="138" spans="1:29" ht="218.25">
      <c r="A138" s="12"/>
      <c r="B138" s="13">
        <v>119</v>
      </c>
      <c r="C138" s="17" t="s">
        <v>490</v>
      </c>
      <c r="D138" s="13">
        <v>1973</v>
      </c>
      <c r="E138" s="13" t="s">
        <v>505</v>
      </c>
      <c r="F138" s="13" t="s">
        <v>357</v>
      </c>
      <c r="G138" s="14">
        <v>6731.6</v>
      </c>
      <c r="H138" s="14">
        <v>5928.6</v>
      </c>
      <c r="I138" s="14">
        <v>5928.6</v>
      </c>
      <c r="J138" s="14">
        <v>5297.8</v>
      </c>
      <c r="K138" s="14">
        <f>J138/G138</f>
        <v>0.7870045754352606</v>
      </c>
      <c r="L138" s="14">
        <v>274</v>
      </c>
      <c r="M138" s="17" t="s">
        <v>79</v>
      </c>
      <c r="N138" s="14">
        <v>523.11</v>
      </c>
      <c r="O138" s="14">
        <v>466.74</v>
      </c>
      <c r="P138" s="14">
        <v>30.215</v>
      </c>
      <c r="Q138" s="14">
        <v>0</v>
      </c>
      <c r="R138" s="14">
        <v>26.155</v>
      </c>
      <c r="S138" s="14">
        <v>0.07770960841404718</v>
      </c>
      <c r="T138" s="7"/>
      <c r="U138" s="7"/>
      <c r="V138" s="7"/>
      <c r="AC138" s="7"/>
    </row>
    <row r="139" spans="1:29" s="16" customFormat="1" ht="100.5">
      <c r="A139" s="1"/>
      <c r="B139" s="13">
        <v>120</v>
      </c>
      <c r="C139" s="17" t="s">
        <v>574</v>
      </c>
      <c r="D139" s="13">
        <v>1938</v>
      </c>
      <c r="E139" s="13" t="s">
        <v>505</v>
      </c>
      <c r="F139" s="13" t="s">
        <v>357</v>
      </c>
      <c r="G139" s="14">
        <v>2703.43</v>
      </c>
      <c r="H139" s="14">
        <v>2393.63</v>
      </c>
      <c r="I139" s="14">
        <v>1769.87</v>
      </c>
      <c r="J139" s="14">
        <v>1838.3</v>
      </c>
      <c r="K139" s="14">
        <v>0.679</v>
      </c>
      <c r="L139" s="14">
        <v>105</v>
      </c>
      <c r="M139" s="17" t="s">
        <v>107</v>
      </c>
      <c r="N139" s="14">
        <v>2080.411</v>
      </c>
      <c r="O139" s="14">
        <v>1856.226</v>
      </c>
      <c r="P139" s="14">
        <v>120.165</v>
      </c>
      <c r="Q139" s="14">
        <v>0</v>
      </c>
      <c r="R139" s="14">
        <v>104.02</v>
      </c>
      <c r="S139" s="14">
        <v>0.769544985444417</v>
      </c>
      <c r="T139" s="7"/>
      <c r="U139" s="7"/>
      <c r="V139" s="7"/>
      <c r="X139" s="7"/>
      <c r="AC139" s="7"/>
    </row>
    <row r="140" spans="1:29" s="16" customFormat="1" ht="168">
      <c r="A140" s="1"/>
      <c r="B140" s="13">
        <v>121</v>
      </c>
      <c r="C140" s="17" t="s">
        <v>149</v>
      </c>
      <c r="D140" s="13">
        <v>1959</v>
      </c>
      <c r="E140" s="13" t="s">
        <v>505</v>
      </c>
      <c r="F140" s="13" t="s">
        <v>357</v>
      </c>
      <c r="G140" s="14">
        <v>1003.65</v>
      </c>
      <c r="H140" s="14">
        <v>1003.65</v>
      </c>
      <c r="I140" s="14">
        <v>669.85</v>
      </c>
      <c r="J140" s="14">
        <v>723.98</v>
      </c>
      <c r="K140" s="14">
        <f>J140/G140</f>
        <v>0.7213470831465153</v>
      </c>
      <c r="L140" s="14">
        <v>40</v>
      </c>
      <c r="M140" s="17" t="s">
        <v>526</v>
      </c>
      <c r="N140" s="14">
        <v>937.076</v>
      </c>
      <c r="O140" s="14">
        <v>836.097</v>
      </c>
      <c r="P140" s="14">
        <v>54.126</v>
      </c>
      <c r="Q140" s="14">
        <v>0</v>
      </c>
      <c r="R140" s="14">
        <v>46.853</v>
      </c>
      <c r="S140" s="14">
        <v>0.9336681113934141</v>
      </c>
      <c r="T140" s="7"/>
      <c r="U140" s="7"/>
      <c r="V140" s="7"/>
      <c r="X140" s="7"/>
      <c r="AC140" s="7"/>
    </row>
    <row r="141" spans="1:29" ht="134.25">
      <c r="A141" s="12"/>
      <c r="B141" s="13">
        <v>122</v>
      </c>
      <c r="C141" s="5" t="s">
        <v>530</v>
      </c>
      <c r="D141" s="13">
        <v>1985</v>
      </c>
      <c r="E141" s="13" t="s">
        <v>505</v>
      </c>
      <c r="F141" s="13" t="s">
        <v>357</v>
      </c>
      <c r="G141" s="14">
        <v>5439</v>
      </c>
      <c r="H141" s="14">
        <v>5403.5</v>
      </c>
      <c r="I141" s="14">
        <v>3281.6</v>
      </c>
      <c r="J141" s="14">
        <v>4410</v>
      </c>
      <c r="K141" s="14">
        <f>J141/G141</f>
        <v>0.8108108108108109</v>
      </c>
      <c r="L141" s="14">
        <v>272</v>
      </c>
      <c r="M141" s="17" t="s">
        <v>20</v>
      </c>
      <c r="N141" s="14">
        <v>2985</v>
      </c>
      <c r="O141" s="14">
        <v>2663.336</v>
      </c>
      <c r="P141" s="14">
        <v>172.414</v>
      </c>
      <c r="Q141" s="14">
        <v>0</v>
      </c>
      <c r="R141" s="14">
        <v>149.25</v>
      </c>
      <c r="S141" s="14">
        <v>0.5488141202426917</v>
      </c>
      <c r="T141" s="7"/>
      <c r="U141" s="7"/>
      <c r="V141" s="7"/>
      <c r="AC141" s="7"/>
    </row>
    <row r="142" spans="1:29" s="16" customFormat="1" ht="168">
      <c r="A142" s="1"/>
      <c r="B142" s="13">
        <v>123</v>
      </c>
      <c r="C142" s="17" t="s">
        <v>564</v>
      </c>
      <c r="D142" s="13">
        <v>1974</v>
      </c>
      <c r="E142" s="13" t="s">
        <v>505</v>
      </c>
      <c r="F142" s="13" t="s">
        <v>356</v>
      </c>
      <c r="G142" s="14">
        <v>3839.7</v>
      </c>
      <c r="H142" s="14">
        <v>3839.7</v>
      </c>
      <c r="I142" s="14">
        <v>2327.4</v>
      </c>
      <c r="J142" s="14">
        <v>3370</v>
      </c>
      <c r="K142" s="14">
        <f>J142/G142</f>
        <v>0.8776727348490768</v>
      </c>
      <c r="L142" s="14">
        <v>204</v>
      </c>
      <c r="M142" s="17" t="s">
        <v>60</v>
      </c>
      <c r="N142" s="14">
        <v>4289</v>
      </c>
      <c r="O142" s="14">
        <v>3826.817</v>
      </c>
      <c r="P142" s="14">
        <v>247.733</v>
      </c>
      <c r="Q142" s="14">
        <v>0</v>
      </c>
      <c r="R142" s="14">
        <v>214.45</v>
      </c>
      <c r="S142" s="14">
        <v>1.1170143500794334</v>
      </c>
      <c r="T142" s="7"/>
      <c r="U142" s="7"/>
      <c r="V142" s="7"/>
      <c r="X142" s="7"/>
      <c r="AC142" s="7"/>
    </row>
    <row r="143" spans="1:29" s="16" customFormat="1" ht="168">
      <c r="A143" s="1"/>
      <c r="B143" s="13">
        <v>124</v>
      </c>
      <c r="C143" s="17" t="s">
        <v>133</v>
      </c>
      <c r="D143" s="13">
        <v>1974</v>
      </c>
      <c r="E143" s="13" t="s">
        <v>505</v>
      </c>
      <c r="F143" s="13" t="s">
        <v>356</v>
      </c>
      <c r="G143" s="14">
        <v>3873</v>
      </c>
      <c r="H143" s="14">
        <v>3839.7</v>
      </c>
      <c r="I143" s="14">
        <v>2439.82</v>
      </c>
      <c r="J143" s="14">
        <v>2840</v>
      </c>
      <c r="K143" s="14">
        <f>J143/G143</f>
        <v>0.7332816937774335</v>
      </c>
      <c r="L143" s="14">
        <v>172</v>
      </c>
      <c r="M143" s="17" t="s">
        <v>60</v>
      </c>
      <c r="N143" s="14">
        <v>4289</v>
      </c>
      <c r="O143" s="14">
        <v>3826.817</v>
      </c>
      <c r="P143" s="14">
        <v>247.733</v>
      </c>
      <c r="Q143" s="14">
        <v>0</v>
      </c>
      <c r="R143" s="14">
        <v>214.45</v>
      </c>
      <c r="S143" s="14">
        <v>1.107410276271624</v>
      </c>
      <c r="T143" s="7"/>
      <c r="U143" s="7"/>
      <c r="V143" s="7"/>
      <c r="X143" s="7"/>
      <c r="AC143" s="7"/>
    </row>
    <row r="144" spans="1:29" s="16" customFormat="1" ht="168">
      <c r="A144" s="12"/>
      <c r="B144" s="13">
        <v>125</v>
      </c>
      <c r="C144" s="17" t="s">
        <v>130</v>
      </c>
      <c r="D144" s="13">
        <v>1977</v>
      </c>
      <c r="E144" s="13" t="s">
        <v>505</v>
      </c>
      <c r="F144" s="13" t="s">
        <v>356</v>
      </c>
      <c r="G144" s="14">
        <v>3995</v>
      </c>
      <c r="H144" s="14">
        <v>3841</v>
      </c>
      <c r="I144" s="14">
        <v>2426.32</v>
      </c>
      <c r="J144" s="14">
        <v>3160</v>
      </c>
      <c r="K144" s="14">
        <f>J144/G144</f>
        <v>0.7909887359198998</v>
      </c>
      <c r="L144" s="14">
        <v>202</v>
      </c>
      <c r="M144" s="17" t="s">
        <v>60</v>
      </c>
      <c r="N144" s="14">
        <v>4289</v>
      </c>
      <c r="O144" s="14">
        <v>3826.817</v>
      </c>
      <c r="P144" s="14">
        <v>247.733</v>
      </c>
      <c r="Q144" s="14">
        <v>0</v>
      </c>
      <c r="R144" s="14">
        <v>214.45</v>
      </c>
      <c r="S144" s="14">
        <v>1.0735919899874844</v>
      </c>
      <c r="T144" s="7"/>
      <c r="U144" s="7"/>
      <c r="V144" s="7"/>
      <c r="X144" s="7"/>
      <c r="AC144" s="7"/>
    </row>
    <row r="145" spans="1:29" ht="201">
      <c r="A145" s="1"/>
      <c r="B145" s="13">
        <v>126</v>
      </c>
      <c r="C145" s="17" t="s">
        <v>150</v>
      </c>
      <c r="D145" s="13">
        <v>1966</v>
      </c>
      <c r="E145" s="13" t="s">
        <v>505</v>
      </c>
      <c r="F145" s="13" t="s">
        <v>357</v>
      </c>
      <c r="G145" s="14">
        <v>2735.3</v>
      </c>
      <c r="H145" s="14">
        <v>2207</v>
      </c>
      <c r="I145" s="14">
        <v>750.5</v>
      </c>
      <c r="J145" s="14">
        <v>2045.7</v>
      </c>
      <c r="K145" s="18">
        <v>74.7</v>
      </c>
      <c r="L145" s="14">
        <v>226</v>
      </c>
      <c r="M145" s="17" t="s">
        <v>386</v>
      </c>
      <c r="N145" s="14">
        <v>1455</v>
      </c>
      <c r="O145" s="14">
        <v>1298.209</v>
      </c>
      <c r="P145" s="14">
        <v>84.041</v>
      </c>
      <c r="Q145" s="14">
        <v>0</v>
      </c>
      <c r="R145" s="14">
        <v>72.75</v>
      </c>
      <c r="S145" s="14">
        <v>0.5319343399261507</v>
      </c>
      <c r="T145" s="7"/>
      <c r="U145" s="7"/>
      <c r="V145" s="7"/>
      <c r="AC145" s="7"/>
    </row>
    <row r="146" spans="1:29" s="16" customFormat="1" ht="100.5">
      <c r="A146" s="1"/>
      <c r="B146" s="13">
        <v>127</v>
      </c>
      <c r="C146" s="17" t="s">
        <v>151</v>
      </c>
      <c r="D146" s="13">
        <v>1990</v>
      </c>
      <c r="E146" s="13" t="s">
        <v>505</v>
      </c>
      <c r="F146" s="13" t="s">
        <v>357</v>
      </c>
      <c r="G146" s="14">
        <v>8313.25</v>
      </c>
      <c r="H146" s="14">
        <v>7963.15</v>
      </c>
      <c r="I146" s="14">
        <v>5766.55</v>
      </c>
      <c r="J146" s="14">
        <v>7150.4</v>
      </c>
      <c r="K146" s="14">
        <f aca="true" t="shared" si="6" ref="K146:K155">J146/G146</f>
        <v>0.860120891348149</v>
      </c>
      <c r="L146" s="14">
        <v>387</v>
      </c>
      <c r="M146" s="17" t="s">
        <v>80</v>
      </c>
      <c r="N146" s="14">
        <v>2003.0059999999999</v>
      </c>
      <c r="O146" s="14">
        <v>1787.162</v>
      </c>
      <c r="P146" s="14">
        <v>115.694</v>
      </c>
      <c r="Q146" s="14">
        <v>0</v>
      </c>
      <c r="R146" s="14">
        <v>100.15</v>
      </c>
      <c r="S146" s="14">
        <v>0.24094138874687995</v>
      </c>
      <c r="T146" s="7"/>
      <c r="U146" s="7"/>
      <c r="V146" s="7"/>
      <c r="X146" s="7"/>
      <c r="AC146" s="7"/>
    </row>
    <row r="147" spans="1:29" ht="134.25">
      <c r="A147" s="12"/>
      <c r="B147" s="13">
        <v>128</v>
      </c>
      <c r="C147" s="5" t="s">
        <v>524</v>
      </c>
      <c r="D147" s="13">
        <v>1974</v>
      </c>
      <c r="E147" s="13" t="s">
        <v>505</v>
      </c>
      <c r="F147" s="13" t="s">
        <v>357</v>
      </c>
      <c r="G147" s="14">
        <v>4573.11</v>
      </c>
      <c r="H147" s="14">
        <v>4468.61</v>
      </c>
      <c r="I147" s="14">
        <v>3601.2</v>
      </c>
      <c r="J147" s="14">
        <v>3749.95</v>
      </c>
      <c r="K147" s="14">
        <f t="shared" si="6"/>
        <v>0.8199999562660859</v>
      </c>
      <c r="L147" s="14">
        <v>28</v>
      </c>
      <c r="M147" s="17" t="s">
        <v>525</v>
      </c>
      <c r="N147" s="14">
        <v>2230.505</v>
      </c>
      <c r="O147" s="14">
        <v>1990.146</v>
      </c>
      <c r="P147" s="14">
        <v>128.834</v>
      </c>
      <c r="Q147" s="14">
        <v>0</v>
      </c>
      <c r="R147" s="14">
        <v>111.525</v>
      </c>
      <c r="S147" s="14">
        <v>0.48774357056795054</v>
      </c>
      <c r="T147" s="7"/>
      <c r="U147" s="7"/>
      <c r="V147" s="7"/>
      <c r="AC147" s="7"/>
    </row>
    <row r="148" spans="1:29" ht="33">
      <c r="A148" s="1"/>
      <c r="B148" s="13">
        <v>129</v>
      </c>
      <c r="C148" s="17" t="s">
        <v>381</v>
      </c>
      <c r="D148" s="13">
        <v>1974</v>
      </c>
      <c r="E148" s="13" t="s">
        <v>505</v>
      </c>
      <c r="F148" s="13" t="s">
        <v>357</v>
      </c>
      <c r="G148" s="14">
        <v>4510.7</v>
      </c>
      <c r="H148" s="14">
        <v>4510.7</v>
      </c>
      <c r="I148" s="14">
        <v>3150</v>
      </c>
      <c r="J148" s="14">
        <v>4194.95</v>
      </c>
      <c r="K148" s="14">
        <f t="shared" si="6"/>
        <v>0.9299997783049194</v>
      </c>
      <c r="L148" s="14">
        <v>235</v>
      </c>
      <c r="M148" s="17" t="s">
        <v>503</v>
      </c>
      <c r="N148" s="14">
        <v>858</v>
      </c>
      <c r="O148" s="14">
        <v>765.542</v>
      </c>
      <c r="P148" s="14">
        <v>49.558</v>
      </c>
      <c r="Q148" s="14">
        <v>0</v>
      </c>
      <c r="R148" s="14">
        <v>42.9</v>
      </c>
      <c r="S148" s="14">
        <v>0.19021437914292683</v>
      </c>
      <c r="T148" s="7"/>
      <c r="U148" s="7"/>
      <c r="V148" s="7"/>
      <c r="AC148" s="7"/>
    </row>
    <row r="149" spans="1:29" s="16" customFormat="1" ht="285">
      <c r="A149" s="1"/>
      <c r="B149" s="13">
        <v>130</v>
      </c>
      <c r="C149" s="17" t="s">
        <v>566</v>
      </c>
      <c r="D149" s="13">
        <v>1983</v>
      </c>
      <c r="E149" s="13" t="s">
        <v>505</v>
      </c>
      <c r="F149" s="13" t="s">
        <v>356</v>
      </c>
      <c r="G149" s="14">
        <v>3781.77</v>
      </c>
      <c r="H149" s="14">
        <v>3781.77</v>
      </c>
      <c r="I149" s="14">
        <v>2382.52</v>
      </c>
      <c r="J149" s="14">
        <v>3063</v>
      </c>
      <c r="K149" s="14">
        <f t="shared" si="6"/>
        <v>0.8099382035396124</v>
      </c>
      <c r="L149" s="14">
        <v>200</v>
      </c>
      <c r="M149" s="17" t="s">
        <v>59</v>
      </c>
      <c r="N149" s="14">
        <v>6770.233</v>
      </c>
      <c r="O149" s="14">
        <v>6040.673</v>
      </c>
      <c r="P149" s="14">
        <v>391.049</v>
      </c>
      <c r="Q149" s="14">
        <v>0</v>
      </c>
      <c r="R149" s="14">
        <v>338.511</v>
      </c>
      <c r="S149" s="14">
        <v>1.7902286495476987</v>
      </c>
      <c r="T149" s="7"/>
      <c r="U149" s="7"/>
      <c r="V149" s="7"/>
      <c r="X149" s="7"/>
      <c r="AC149" s="7"/>
    </row>
    <row r="150" spans="1:29" s="16" customFormat="1" ht="184.5">
      <c r="A150" s="12"/>
      <c r="B150" s="13">
        <v>131</v>
      </c>
      <c r="C150" s="17" t="s">
        <v>152</v>
      </c>
      <c r="D150" s="13">
        <v>1983</v>
      </c>
      <c r="E150" s="13" t="s">
        <v>505</v>
      </c>
      <c r="F150" s="13" t="s">
        <v>356</v>
      </c>
      <c r="G150" s="14">
        <v>7504.58</v>
      </c>
      <c r="H150" s="14">
        <v>7504.58</v>
      </c>
      <c r="I150" s="14">
        <v>5253.21</v>
      </c>
      <c r="J150" s="14">
        <v>5253</v>
      </c>
      <c r="K150" s="14">
        <f t="shared" si="6"/>
        <v>0.6999725500960746</v>
      </c>
      <c r="L150" s="14">
        <v>385</v>
      </c>
      <c r="M150" s="17" t="s">
        <v>569</v>
      </c>
      <c r="N150" s="14">
        <v>8264.107</v>
      </c>
      <c r="O150" s="14">
        <v>7373.567</v>
      </c>
      <c r="P150" s="14">
        <v>477.335</v>
      </c>
      <c r="Q150" s="14">
        <v>0</v>
      </c>
      <c r="R150" s="14">
        <v>413.205</v>
      </c>
      <c r="S150" s="14">
        <v>1.1012084620325189</v>
      </c>
      <c r="T150" s="7"/>
      <c r="U150" s="7"/>
      <c r="V150" s="7"/>
      <c r="X150" s="7"/>
      <c r="AC150" s="7"/>
    </row>
    <row r="151" spans="1:29" s="16" customFormat="1" ht="285">
      <c r="A151" s="1"/>
      <c r="B151" s="13">
        <v>132</v>
      </c>
      <c r="C151" s="17" t="s">
        <v>565</v>
      </c>
      <c r="D151" s="13">
        <v>1976</v>
      </c>
      <c r="E151" s="13" t="s">
        <v>505</v>
      </c>
      <c r="F151" s="13" t="s">
        <v>356</v>
      </c>
      <c r="G151" s="14">
        <v>3830.04</v>
      </c>
      <c r="H151" s="14">
        <v>3830.04</v>
      </c>
      <c r="I151" s="14">
        <v>2757.63</v>
      </c>
      <c r="J151" s="14">
        <v>3652</v>
      </c>
      <c r="K151" s="14">
        <f t="shared" si="6"/>
        <v>0.9535148457979551</v>
      </c>
      <c r="L151" s="14">
        <v>200</v>
      </c>
      <c r="M151" s="17" t="s">
        <v>59</v>
      </c>
      <c r="N151" s="14">
        <v>6810.692</v>
      </c>
      <c r="O151" s="14">
        <v>6076.772</v>
      </c>
      <c r="P151" s="14">
        <v>393.386</v>
      </c>
      <c r="Q151" s="14">
        <v>0</v>
      </c>
      <c r="R151" s="14">
        <v>340.534</v>
      </c>
      <c r="S151" s="14">
        <v>1.7782299923760587</v>
      </c>
      <c r="T151" s="7"/>
      <c r="U151" s="7"/>
      <c r="V151" s="7"/>
      <c r="X151" s="7"/>
      <c r="AC151" s="7"/>
    </row>
    <row r="152" spans="1:29" s="16" customFormat="1" ht="184.5">
      <c r="A152" s="1"/>
      <c r="B152" s="13">
        <v>133</v>
      </c>
      <c r="C152" s="17" t="s">
        <v>560</v>
      </c>
      <c r="D152" s="13">
        <v>1977</v>
      </c>
      <c r="E152" s="13" t="s">
        <v>505</v>
      </c>
      <c r="F152" s="13" t="s">
        <v>356</v>
      </c>
      <c r="G152" s="14">
        <v>7552.96</v>
      </c>
      <c r="H152" s="14">
        <v>7552.96</v>
      </c>
      <c r="I152" s="14">
        <v>5136.01</v>
      </c>
      <c r="J152" s="14">
        <v>7059</v>
      </c>
      <c r="K152" s="14">
        <f t="shared" si="6"/>
        <v>0.9346004745159514</v>
      </c>
      <c r="L152" s="14">
        <v>358</v>
      </c>
      <c r="M152" s="17" t="s">
        <v>568</v>
      </c>
      <c r="N152" s="14">
        <v>8128.175</v>
      </c>
      <c r="O152" s="14">
        <v>7252.283</v>
      </c>
      <c r="P152" s="14">
        <v>469.483</v>
      </c>
      <c r="Q152" s="14">
        <v>0</v>
      </c>
      <c r="R152" s="14">
        <v>406.409</v>
      </c>
      <c r="S152" s="14">
        <v>1.0761575594204127</v>
      </c>
      <c r="T152" s="7"/>
      <c r="U152" s="7"/>
      <c r="V152" s="7"/>
      <c r="X152" s="7"/>
      <c r="AC152" s="7"/>
    </row>
    <row r="153" spans="1:29" s="16" customFormat="1" ht="234.75">
      <c r="A153" s="12"/>
      <c r="B153" s="13">
        <v>134</v>
      </c>
      <c r="C153" s="17" t="s">
        <v>562</v>
      </c>
      <c r="D153" s="13">
        <v>1977</v>
      </c>
      <c r="E153" s="13" t="s">
        <v>505</v>
      </c>
      <c r="F153" s="13" t="s">
        <v>357</v>
      </c>
      <c r="G153" s="14">
        <v>7603.02</v>
      </c>
      <c r="H153" s="14">
        <v>7603.02</v>
      </c>
      <c r="I153" s="14">
        <v>5874.3</v>
      </c>
      <c r="J153" s="14">
        <v>7410</v>
      </c>
      <c r="K153" s="14">
        <f t="shared" si="6"/>
        <v>0.9746127196824419</v>
      </c>
      <c r="L153" s="14">
        <v>359</v>
      </c>
      <c r="M153" s="17" t="s">
        <v>34</v>
      </c>
      <c r="N153" s="14">
        <v>8399.472</v>
      </c>
      <c r="O153" s="14">
        <v>7494.343</v>
      </c>
      <c r="P153" s="14">
        <v>485.154</v>
      </c>
      <c r="Q153" s="14">
        <v>0</v>
      </c>
      <c r="R153" s="14">
        <v>419.975</v>
      </c>
      <c r="S153" s="14">
        <v>1.1047546895838758</v>
      </c>
      <c r="T153" s="7"/>
      <c r="U153" s="7"/>
      <c r="V153" s="7"/>
      <c r="X153" s="7"/>
      <c r="AC153" s="7"/>
    </row>
    <row r="154" spans="1:29" s="16" customFormat="1" ht="285">
      <c r="A154" s="1"/>
      <c r="B154" s="13">
        <v>135</v>
      </c>
      <c r="C154" s="17" t="s">
        <v>153</v>
      </c>
      <c r="D154" s="13">
        <v>1974</v>
      </c>
      <c r="E154" s="13" t="s">
        <v>505</v>
      </c>
      <c r="F154" s="13" t="s">
        <v>356</v>
      </c>
      <c r="G154" s="14">
        <v>3876.29</v>
      </c>
      <c r="H154" s="14">
        <v>3876.29</v>
      </c>
      <c r="I154" s="14">
        <v>3101.3</v>
      </c>
      <c r="J154" s="14">
        <v>3535</v>
      </c>
      <c r="K154" s="14">
        <f t="shared" si="6"/>
        <v>0.9119544719306347</v>
      </c>
      <c r="L154" s="14">
        <v>163</v>
      </c>
      <c r="M154" s="17" t="s">
        <v>59</v>
      </c>
      <c r="N154" s="14">
        <v>6565</v>
      </c>
      <c r="O154" s="14">
        <v>5857.556</v>
      </c>
      <c r="P154" s="14">
        <v>379.194</v>
      </c>
      <c r="Q154" s="14">
        <v>0</v>
      </c>
      <c r="R154" s="14">
        <v>328.25</v>
      </c>
      <c r="S154" s="14">
        <v>1.6936297335854644</v>
      </c>
      <c r="T154" s="7"/>
      <c r="U154" s="7"/>
      <c r="V154" s="7"/>
      <c r="X154" s="7"/>
      <c r="AC154" s="7"/>
    </row>
    <row r="155" spans="1:29" ht="134.25">
      <c r="A155" s="1"/>
      <c r="B155" s="13">
        <v>136</v>
      </c>
      <c r="C155" s="17" t="s">
        <v>392</v>
      </c>
      <c r="D155" s="13">
        <v>1984</v>
      </c>
      <c r="E155" s="13" t="s">
        <v>505</v>
      </c>
      <c r="F155" s="13" t="s">
        <v>357</v>
      </c>
      <c r="G155" s="14">
        <v>5525</v>
      </c>
      <c r="H155" s="14">
        <v>5456.1</v>
      </c>
      <c r="I155" s="14">
        <v>4146.57</v>
      </c>
      <c r="J155" s="14">
        <v>3757</v>
      </c>
      <c r="K155" s="14">
        <f t="shared" si="6"/>
        <v>0.68</v>
      </c>
      <c r="L155" s="14">
        <v>212</v>
      </c>
      <c r="M155" s="17" t="s">
        <v>20</v>
      </c>
      <c r="N155" s="14">
        <v>1139</v>
      </c>
      <c r="O155" s="14">
        <v>1016.261</v>
      </c>
      <c r="P155" s="14">
        <v>65.789</v>
      </c>
      <c r="Q155" s="14">
        <v>0</v>
      </c>
      <c r="R155" s="14">
        <v>56.95</v>
      </c>
      <c r="S155" s="14">
        <v>0.20615384615384616</v>
      </c>
      <c r="T155" s="7"/>
      <c r="U155" s="7"/>
      <c r="V155" s="7"/>
      <c r="AC155" s="7"/>
    </row>
    <row r="156" spans="1:29" ht="100.5">
      <c r="A156" s="12"/>
      <c r="B156" s="13">
        <v>137</v>
      </c>
      <c r="C156" s="17" t="s">
        <v>154</v>
      </c>
      <c r="D156" s="13">
        <v>1978</v>
      </c>
      <c r="E156" s="13" t="s">
        <v>505</v>
      </c>
      <c r="F156" s="13" t="s">
        <v>357</v>
      </c>
      <c r="G156" s="14">
        <v>3523.1</v>
      </c>
      <c r="H156" s="14">
        <v>2623.4</v>
      </c>
      <c r="I156" s="14">
        <v>2105.9</v>
      </c>
      <c r="J156" s="14">
        <v>3523.1</v>
      </c>
      <c r="K156" s="20">
        <v>74.4</v>
      </c>
      <c r="L156" s="14">
        <v>199</v>
      </c>
      <c r="M156" s="17" t="s">
        <v>487</v>
      </c>
      <c r="N156" s="14">
        <v>2196.843</v>
      </c>
      <c r="O156" s="14">
        <v>1960.111</v>
      </c>
      <c r="P156" s="14">
        <v>126.89</v>
      </c>
      <c r="Q156" s="14">
        <v>0</v>
      </c>
      <c r="R156" s="14">
        <v>109.842</v>
      </c>
      <c r="S156" s="14">
        <v>0.6235539723538929</v>
      </c>
      <c r="T156" s="7"/>
      <c r="U156" s="7"/>
      <c r="V156" s="7"/>
      <c r="AC156" s="7"/>
    </row>
    <row r="157" spans="1:29" s="16" customFormat="1" ht="117">
      <c r="A157" s="1"/>
      <c r="B157" s="13">
        <v>138</v>
      </c>
      <c r="C157" s="17" t="s">
        <v>155</v>
      </c>
      <c r="D157" s="13">
        <v>1976</v>
      </c>
      <c r="E157" s="13" t="s">
        <v>505</v>
      </c>
      <c r="F157" s="13" t="s">
        <v>357</v>
      </c>
      <c r="G157" s="14">
        <v>6223.9</v>
      </c>
      <c r="H157" s="14">
        <v>6223.9</v>
      </c>
      <c r="I157" s="14">
        <v>6223.9</v>
      </c>
      <c r="J157" s="14">
        <v>4718.6</v>
      </c>
      <c r="K157" s="14">
        <f aca="true" t="shared" si="7" ref="K157:K165">J157/G157</f>
        <v>0.75814200099616</v>
      </c>
      <c r="L157" s="14">
        <v>131</v>
      </c>
      <c r="M157" s="17" t="s">
        <v>75</v>
      </c>
      <c r="N157" s="14">
        <v>2000</v>
      </c>
      <c r="O157" s="14">
        <v>1784.48</v>
      </c>
      <c r="P157" s="14">
        <v>115.52</v>
      </c>
      <c r="Q157" s="14">
        <v>0</v>
      </c>
      <c r="R157" s="14">
        <v>100</v>
      </c>
      <c r="S157" s="14">
        <v>0.32134192387409827</v>
      </c>
      <c r="T157" s="7"/>
      <c r="U157" s="7"/>
      <c r="V157" s="7"/>
      <c r="X157" s="7"/>
      <c r="AC157" s="7"/>
    </row>
    <row r="158" spans="1:29" ht="134.25">
      <c r="A158" s="1"/>
      <c r="B158" s="13">
        <v>139</v>
      </c>
      <c r="C158" s="17" t="s">
        <v>555</v>
      </c>
      <c r="D158" s="13">
        <v>1980</v>
      </c>
      <c r="E158" s="13" t="s">
        <v>505</v>
      </c>
      <c r="F158" s="13" t="s">
        <v>357</v>
      </c>
      <c r="G158" s="14">
        <v>4313.91</v>
      </c>
      <c r="H158" s="14">
        <v>3904.26</v>
      </c>
      <c r="I158" s="14">
        <v>3400.7</v>
      </c>
      <c r="J158" s="14">
        <v>3878.21</v>
      </c>
      <c r="K158" s="14">
        <f t="shared" si="7"/>
        <v>0.8990011381785897</v>
      </c>
      <c r="L158" s="14">
        <v>224</v>
      </c>
      <c r="M158" s="17" t="s">
        <v>525</v>
      </c>
      <c r="N158" s="14">
        <v>1951.114</v>
      </c>
      <c r="O158" s="14">
        <v>1740.862</v>
      </c>
      <c r="P158" s="14">
        <v>112.696</v>
      </c>
      <c r="Q158" s="14">
        <v>0</v>
      </c>
      <c r="R158" s="14">
        <v>97.556</v>
      </c>
      <c r="S158" s="14">
        <v>0.4522843545646525</v>
      </c>
      <c r="T158" s="7"/>
      <c r="U158" s="7"/>
      <c r="V158" s="7"/>
      <c r="AC158" s="7"/>
    </row>
    <row r="159" spans="1:29" s="16" customFormat="1" ht="33">
      <c r="A159" s="12"/>
      <c r="B159" s="13">
        <v>140</v>
      </c>
      <c r="C159" s="17" t="s">
        <v>156</v>
      </c>
      <c r="D159" s="13">
        <v>1970</v>
      </c>
      <c r="E159" s="13" t="s">
        <v>505</v>
      </c>
      <c r="F159" s="13" t="s">
        <v>357</v>
      </c>
      <c r="G159" s="14">
        <v>12320.4</v>
      </c>
      <c r="H159" s="14">
        <v>11935</v>
      </c>
      <c r="I159" s="14">
        <v>11935</v>
      </c>
      <c r="J159" s="14">
        <v>12320.4</v>
      </c>
      <c r="K159" s="14">
        <f t="shared" si="7"/>
        <v>1</v>
      </c>
      <c r="L159" s="14">
        <v>300</v>
      </c>
      <c r="M159" s="17" t="s">
        <v>504</v>
      </c>
      <c r="N159" s="14">
        <v>7250</v>
      </c>
      <c r="O159" s="14">
        <v>6468.74</v>
      </c>
      <c r="P159" s="14">
        <v>418.76</v>
      </c>
      <c r="Q159" s="14">
        <v>0</v>
      </c>
      <c r="R159" s="14">
        <v>362.5</v>
      </c>
      <c r="S159" s="14">
        <v>0.5884549202947956</v>
      </c>
      <c r="T159" s="7"/>
      <c r="U159" s="7"/>
      <c r="V159" s="7"/>
      <c r="X159" s="7"/>
      <c r="AC159" s="7"/>
    </row>
    <row r="160" spans="1:29" ht="267.75" customHeight="1">
      <c r="A160" s="1"/>
      <c r="B160" s="13">
        <v>141</v>
      </c>
      <c r="C160" s="17" t="s">
        <v>157</v>
      </c>
      <c r="D160" s="13">
        <v>1963</v>
      </c>
      <c r="E160" s="13" t="s">
        <v>505</v>
      </c>
      <c r="F160" s="13" t="s">
        <v>357</v>
      </c>
      <c r="G160" s="14">
        <v>4263.6</v>
      </c>
      <c r="H160" s="14">
        <v>3842.3</v>
      </c>
      <c r="I160" s="14">
        <v>3340.6</v>
      </c>
      <c r="J160" s="14">
        <v>3109.7</v>
      </c>
      <c r="K160" s="20">
        <f t="shared" si="7"/>
        <v>0.729360165118679</v>
      </c>
      <c r="L160" s="14">
        <v>156</v>
      </c>
      <c r="M160" s="17" t="s">
        <v>532</v>
      </c>
      <c r="N160" s="14">
        <v>2371.904</v>
      </c>
      <c r="O160" s="14">
        <v>2116.308</v>
      </c>
      <c r="P160" s="14">
        <v>137.001</v>
      </c>
      <c r="Q160" s="14">
        <v>0</v>
      </c>
      <c r="R160" s="14">
        <v>118.595</v>
      </c>
      <c r="S160" s="14">
        <v>0.5563148512993714</v>
      </c>
      <c r="T160" s="7"/>
      <c r="U160" s="7"/>
      <c r="V160" s="7"/>
      <c r="AC160" s="7"/>
    </row>
    <row r="161" spans="1:29" ht="168">
      <c r="A161" s="1"/>
      <c r="B161" s="13">
        <v>142</v>
      </c>
      <c r="C161" s="17" t="s">
        <v>158</v>
      </c>
      <c r="D161" s="13">
        <v>1963</v>
      </c>
      <c r="E161" s="13" t="s">
        <v>505</v>
      </c>
      <c r="F161" s="13" t="s">
        <v>357</v>
      </c>
      <c r="G161" s="14">
        <v>3149</v>
      </c>
      <c r="H161" s="14">
        <v>3025.4</v>
      </c>
      <c r="I161" s="14">
        <v>1644</v>
      </c>
      <c r="J161" s="14">
        <v>2607.37</v>
      </c>
      <c r="K161" s="18">
        <f t="shared" si="7"/>
        <v>0.827999364877739</v>
      </c>
      <c r="L161" s="14">
        <v>122</v>
      </c>
      <c r="M161" s="17" t="s">
        <v>533</v>
      </c>
      <c r="N161" s="14">
        <v>2371.904</v>
      </c>
      <c r="O161" s="14">
        <v>2116.308</v>
      </c>
      <c r="P161" s="14">
        <v>137.001</v>
      </c>
      <c r="Q161" s="14">
        <v>0</v>
      </c>
      <c r="R161" s="14">
        <v>118.595</v>
      </c>
      <c r="S161" s="14">
        <v>0.753224515719276</v>
      </c>
      <c r="T161" s="7"/>
      <c r="U161" s="7"/>
      <c r="V161" s="7"/>
      <c r="AC161" s="7"/>
    </row>
    <row r="162" spans="1:29" ht="117">
      <c r="A162" s="12"/>
      <c r="B162" s="13">
        <v>143</v>
      </c>
      <c r="C162" s="17" t="s">
        <v>384</v>
      </c>
      <c r="D162" s="13">
        <v>1967</v>
      </c>
      <c r="E162" s="13" t="s">
        <v>505</v>
      </c>
      <c r="F162" s="13" t="s">
        <v>357</v>
      </c>
      <c r="G162" s="14">
        <v>3214.3</v>
      </c>
      <c r="H162" s="14">
        <v>2254.3</v>
      </c>
      <c r="I162" s="14">
        <v>1894.6</v>
      </c>
      <c r="J162" s="14">
        <v>2776</v>
      </c>
      <c r="K162" s="14">
        <f t="shared" si="7"/>
        <v>0.8636406060417509</v>
      </c>
      <c r="L162" s="14">
        <v>144</v>
      </c>
      <c r="M162" s="17" t="s">
        <v>458</v>
      </c>
      <c r="N162" s="14">
        <v>3674.448</v>
      </c>
      <c r="O162" s="14">
        <v>3278.489</v>
      </c>
      <c r="P162" s="14">
        <v>212.236</v>
      </c>
      <c r="Q162" s="14">
        <v>0</v>
      </c>
      <c r="R162" s="14">
        <v>183.723</v>
      </c>
      <c r="S162" s="14">
        <v>1.1431565193043585</v>
      </c>
      <c r="T162" s="7"/>
      <c r="U162" s="7"/>
      <c r="V162" s="7"/>
      <c r="AC162" s="7"/>
    </row>
    <row r="163" spans="1:29" ht="218.25">
      <c r="A163" s="1"/>
      <c r="B163" s="13">
        <v>144</v>
      </c>
      <c r="C163" s="5" t="s">
        <v>134</v>
      </c>
      <c r="D163" s="13">
        <v>1982</v>
      </c>
      <c r="E163" s="13" t="s">
        <v>505</v>
      </c>
      <c r="F163" s="13" t="s">
        <v>357</v>
      </c>
      <c r="G163" s="14">
        <v>5550.3</v>
      </c>
      <c r="H163" s="14">
        <v>5550.3</v>
      </c>
      <c r="I163" s="14">
        <v>5550.3</v>
      </c>
      <c r="J163" s="14">
        <v>5229</v>
      </c>
      <c r="K163" s="14">
        <f t="shared" si="7"/>
        <v>0.9421112372304199</v>
      </c>
      <c r="L163" s="14">
        <v>252</v>
      </c>
      <c r="M163" s="17" t="s">
        <v>108</v>
      </c>
      <c r="N163" s="14">
        <v>2757.7</v>
      </c>
      <c r="O163" s="14">
        <v>2460.53</v>
      </c>
      <c r="P163" s="14">
        <v>159.285</v>
      </c>
      <c r="Q163" s="14">
        <v>0</v>
      </c>
      <c r="R163" s="14">
        <v>137.885</v>
      </c>
      <c r="S163" s="14">
        <v>0.4968560258004071</v>
      </c>
      <c r="T163" s="7"/>
      <c r="U163" s="7"/>
      <c r="V163" s="7"/>
      <c r="AC163" s="7"/>
    </row>
    <row r="164" spans="1:29" ht="117">
      <c r="A164" s="1"/>
      <c r="B164" s="13">
        <v>145</v>
      </c>
      <c r="C164" s="17" t="s">
        <v>523</v>
      </c>
      <c r="D164" s="13">
        <v>1979</v>
      </c>
      <c r="E164" s="13" t="s">
        <v>505</v>
      </c>
      <c r="F164" s="13" t="s">
        <v>357</v>
      </c>
      <c r="G164" s="14">
        <v>5902.5</v>
      </c>
      <c r="H164" s="14">
        <v>5902.5</v>
      </c>
      <c r="I164" s="14">
        <v>4267.8</v>
      </c>
      <c r="J164" s="14">
        <v>5313.5</v>
      </c>
      <c r="K164" s="14">
        <f t="shared" si="7"/>
        <v>0.9002117746717493</v>
      </c>
      <c r="L164" s="14">
        <v>276</v>
      </c>
      <c r="M164" s="17" t="s">
        <v>457</v>
      </c>
      <c r="N164" s="14">
        <v>2759.643</v>
      </c>
      <c r="O164" s="14">
        <v>2462.264</v>
      </c>
      <c r="P164" s="14">
        <v>159.397</v>
      </c>
      <c r="Q164" s="14">
        <v>0</v>
      </c>
      <c r="R164" s="14">
        <v>137.982</v>
      </c>
      <c r="S164" s="14">
        <v>0.4675379923761118</v>
      </c>
      <c r="T164" s="7"/>
      <c r="U164" s="7"/>
      <c r="V164" s="7"/>
      <c r="AC164" s="7"/>
    </row>
    <row r="165" spans="1:29" s="16" customFormat="1" ht="168">
      <c r="A165" s="12"/>
      <c r="B165" s="13">
        <v>146</v>
      </c>
      <c r="C165" s="17" t="s">
        <v>128</v>
      </c>
      <c r="D165" s="13">
        <v>1992</v>
      </c>
      <c r="E165" s="13" t="s">
        <v>505</v>
      </c>
      <c r="F165" s="13" t="s">
        <v>357</v>
      </c>
      <c r="G165" s="14">
        <v>5277.4</v>
      </c>
      <c r="H165" s="14">
        <v>5053.1</v>
      </c>
      <c r="I165" s="14">
        <v>4066.9</v>
      </c>
      <c r="J165" s="14">
        <v>3601</v>
      </c>
      <c r="K165" s="14">
        <f t="shared" si="7"/>
        <v>0.682343578277182</v>
      </c>
      <c r="L165" s="14">
        <v>273</v>
      </c>
      <c r="M165" s="17" t="s">
        <v>129</v>
      </c>
      <c r="N165" s="14">
        <v>2000.011</v>
      </c>
      <c r="O165" s="14">
        <v>1784.49</v>
      </c>
      <c r="P165" s="14">
        <v>115.521</v>
      </c>
      <c r="Q165" s="14">
        <v>0</v>
      </c>
      <c r="R165" s="14">
        <v>100</v>
      </c>
      <c r="S165" s="14">
        <v>0.378976579376208</v>
      </c>
      <c r="T165" s="7"/>
      <c r="U165" s="7"/>
      <c r="V165" s="7"/>
      <c r="X165" s="7"/>
      <c r="AC165" s="7"/>
    </row>
    <row r="166" spans="1:29" ht="150.75">
      <c r="A166" s="1"/>
      <c r="B166" s="13">
        <v>147</v>
      </c>
      <c r="C166" s="17" t="s">
        <v>159</v>
      </c>
      <c r="D166" s="13">
        <v>1980</v>
      </c>
      <c r="E166" s="13" t="s">
        <v>505</v>
      </c>
      <c r="F166" s="13" t="s">
        <v>358</v>
      </c>
      <c r="G166" s="14">
        <v>15546.9</v>
      </c>
      <c r="H166" s="14">
        <v>15546.9</v>
      </c>
      <c r="I166" s="14">
        <v>10085.69</v>
      </c>
      <c r="J166" s="14">
        <v>11484.05</v>
      </c>
      <c r="K166" s="14">
        <v>73.8</v>
      </c>
      <c r="L166" s="14">
        <v>750</v>
      </c>
      <c r="M166" s="17" t="s">
        <v>489</v>
      </c>
      <c r="N166" s="14">
        <v>2874.262</v>
      </c>
      <c r="O166" s="14">
        <v>2564.532</v>
      </c>
      <c r="P166" s="14">
        <v>166.017</v>
      </c>
      <c r="Q166" s="14">
        <v>0</v>
      </c>
      <c r="R166" s="14">
        <v>143.713</v>
      </c>
      <c r="S166" s="14">
        <v>0.18487685647942678</v>
      </c>
      <c r="T166" s="7"/>
      <c r="U166" s="7"/>
      <c r="V166" s="7"/>
      <c r="AC166" s="7"/>
    </row>
    <row r="167" spans="1:29" s="16" customFormat="1" ht="234.75">
      <c r="A167" s="1"/>
      <c r="B167" s="13">
        <v>148</v>
      </c>
      <c r="C167" s="17" t="s">
        <v>160</v>
      </c>
      <c r="D167" s="13">
        <v>1970</v>
      </c>
      <c r="E167" s="13" t="s">
        <v>505</v>
      </c>
      <c r="F167" s="13" t="s">
        <v>357</v>
      </c>
      <c r="G167" s="14">
        <v>1725.9</v>
      </c>
      <c r="H167" s="14">
        <v>1725.9</v>
      </c>
      <c r="I167" s="14">
        <v>1725.9</v>
      </c>
      <c r="J167" s="14">
        <v>1725.9</v>
      </c>
      <c r="K167" s="14">
        <f aca="true" t="shared" si="8" ref="K167:K176">J167/G167</f>
        <v>1</v>
      </c>
      <c r="L167" s="14">
        <v>118</v>
      </c>
      <c r="M167" s="17" t="s">
        <v>534</v>
      </c>
      <c r="N167" s="14">
        <v>2735</v>
      </c>
      <c r="O167" s="14">
        <v>2440.276</v>
      </c>
      <c r="P167" s="14">
        <v>157.974</v>
      </c>
      <c r="Q167" s="14">
        <v>0</v>
      </c>
      <c r="R167" s="14">
        <v>136.75</v>
      </c>
      <c r="S167" s="14">
        <v>1.5846804565733819</v>
      </c>
      <c r="T167" s="7"/>
      <c r="U167" s="7"/>
      <c r="V167" s="7"/>
      <c r="X167" s="7"/>
      <c r="AC167" s="7"/>
    </row>
    <row r="168" spans="1:29" s="16" customFormat="1" ht="134.25">
      <c r="A168" s="12"/>
      <c r="B168" s="13">
        <v>149</v>
      </c>
      <c r="C168" s="17" t="s">
        <v>161</v>
      </c>
      <c r="D168" s="13">
        <v>1969</v>
      </c>
      <c r="E168" s="13" t="s">
        <v>505</v>
      </c>
      <c r="F168" s="13" t="s">
        <v>357</v>
      </c>
      <c r="G168" s="14">
        <v>2638</v>
      </c>
      <c r="H168" s="14">
        <v>2638</v>
      </c>
      <c r="I168" s="14">
        <v>2638</v>
      </c>
      <c r="J168" s="14">
        <v>2350</v>
      </c>
      <c r="K168" s="14">
        <f t="shared" si="8"/>
        <v>0.8908263836239575</v>
      </c>
      <c r="L168" s="14">
        <v>108</v>
      </c>
      <c r="M168" s="17" t="s">
        <v>20</v>
      </c>
      <c r="N168" s="14">
        <v>2150</v>
      </c>
      <c r="O168" s="14">
        <v>1918.316</v>
      </c>
      <c r="P168" s="14">
        <v>124.184</v>
      </c>
      <c r="Q168" s="14">
        <v>0</v>
      </c>
      <c r="R168" s="14">
        <v>107.5</v>
      </c>
      <c r="S168" s="14">
        <v>0.8150113722517058</v>
      </c>
      <c r="T168" s="7"/>
      <c r="U168" s="7"/>
      <c r="V168" s="7"/>
      <c r="X168" s="7"/>
      <c r="AC168" s="7"/>
    </row>
    <row r="169" spans="1:29" ht="184.5">
      <c r="A169" s="1"/>
      <c r="B169" s="13">
        <v>150</v>
      </c>
      <c r="C169" s="5" t="s">
        <v>162</v>
      </c>
      <c r="D169" s="13">
        <v>1978</v>
      </c>
      <c r="E169" s="13" t="s">
        <v>505</v>
      </c>
      <c r="F169" s="13" t="s">
        <v>357</v>
      </c>
      <c r="G169" s="14">
        <v>7891.8</v>
      </c>
      <c r="H169" s="14">
        <v>6991.5</v>
      </c>
      <c r="I169" s="14">
        <v>6991.5</v>
      </c>
      <c r="J169" s="14">
        <v>5612.5</v>
      </c>
      <c r="K169" s="14">
        <f t="shared" si="8"/>
        <v>0.7111812260827695</v>
      </c>
      <c r="L169" s="14">
        <v>296</v>
      </c>
      <c r="M169" s="17" t="s">
        <v>456</v>
      </c>
      <c r="N169" s="14">
        <v>2173</v>
      </c>
      <c r="O169" s="14">
        <v>1938.838</v>
      </c>
      <c r="P169" s="14">
        <v>125.512</v>
      </c>
      <c r="Q169" s="14">
        <v>0</v>
      </c>
      <c r="R169" s="14">
        <v>108.65</v>
      </c>
      <c r="S169" s="14">
        <v>0.27534909653057604</v>
      </c>
      <c r="T169" s="7"/>
      <c r="U169" s="7"/>
      <c r="V169" s="7"/>
      <c r="AC169" s="7"/>
    </row>
    <row r="170" spans="1:29" ht="150.75">
      <c r="A170" s="1"/>
      <c r="B170" s="13">
        <v>151</v>
      </c>
      <c r="C170" s="5" t="s">
        <v>480</v>
      </c>
      <c r="D170" s="13">
        <v>1972</v>
      </c>
      <c r="E170" s="13" t="s">
        <v>505</v>
      </c>
      <c r="F170" s="13" t="s">
        <v>356</v>
      </c>
      <c r="G170" s="14">
        <v>4014.2</v>
      </c>
      <c r="H170" s="14">
        <v>4014.2</v>
      </c>
      <c r="I170" s="14">
        <v>2732.52</v>
      </c>
      <c r="J170" s="14">
        <v>2730</v>
      </c>
      <c r="K170" s="18">
        <f t="shared" si="8"/>
        <v>0.6800856957799811</v>
      </c>
      <c r="L170" s="14">
        <v>193</v>
      </c>
      <c r="M170" s="17" t="s">
        <v>51</v>
      </c>
      <c r="N170" s="14">
        <v>1800</v>
      </c>
      <c r="O170" s="14">
        <v>1606.032</v>
      </c>
      <c r="P170" s="14">
        <v>103.968</v>
      </c>
      <c r="Q170" s="14">
        <v>0</v>
      </c>
      <c r="R170" s="14">
        <v>90</v>
      </c>
      <c r="S170" s="14">
        <v>0.4484081510637238</v>
      </c>
      <c r="T170" s="7"/>
      <c r="U170" s="7"/>
      <c r="V170" s="7"/>
      <c r="AC170" s="7"/>
    </row>
    <row r="171" spans="1:29" ht="252">
      <c r="A171" s="12"/>
      <c r="B171" s="13">
        <v>152</v>
      </c>
      <c r="C171" s="17" t="s">
        <v>163</v>
      </c>
      <c r="D171" s="13">
        <v>1992</v>
      </c>
      <c r="E171" s="13" t="s">
        <v>505</v>
      </c>
      <c r="F171" s="13" t="s">
        <v>356</v>
      </c>
      <c r="G171" s="14">
        <v>12216.77</v>
      </c>
      <c r="H171" s="14">
        <v>12216.77</v>
      </c>
      <c r="I171" s="14">
        <v>7986.35</v>
      </c>
      <c r="J171" s="14">
        <v>8591.44</v>
      </c>
      <c r="K171" s="18">
        <f t="shared" si="8"/>
        <v>0.7032497133039257</v>
      </c>
      <c r="L171" s="14">
        <v>625</v>
      </c>
      <c r="M171" s="17" t="s">
        <v>442</v>
      </c>
      <c r="N171" s="14">
        <v>4980</v>
      </c>
      <c r="O171" s="14">
        <v>4443.355</v>
      </c>
      <c r="P171" s="14">
        <v>287.645</v>
      </c>
      <c r="Q171" s="14">
        <v>0</v>
      </c>
      <c r="R171" s="14">
        <v>249</v>
      </c>
      <c r="S171" s="14">
        <v>0.40763638834159927</v>
      </c>
      <c r="T171" s="7"/>
      <c r="U171" s="7"/>
      <c r="V171" s="7"/>
      <c r="AC171" s="7"/>
    </row>
    <row r="172" spans="1:29" ht="150.75">
      <c r="A172" s="1"/>
      <c r="B172" s="13">
        <v>153</v>
      </c>
      <c r="C172" s="17" t="s">
        <v>164</v>
      </c>
      <c r="D172" s="13">
        <v>1988</v>
      </c>
      <c r="E172" s="13" t="s">
        <v>505</v>
      </c>
      <c r="F172" s="13" t="s">
        <v>356</v>
      </c>
      <c r="G172" s="14">
        <v>18516.9</v>
      </c>
      <c r="H172" s="14">
        <v>18516.9</v>
      </c>
      <c r="I172" s="14">
        <v>18516.9</v>
      </c>
      <c r="J172" s="14">
        <v>12445.69</v>
      </c>
      <c r="K172" s="14">
        <f t="shared" si="8"/>
        <v>0.6721260038127332</v>
      </c>
      <c r="L172" s="14">
        <v>805</v>
      </c>
      <c r="M172" s="17" t="s">
        <v>51</v>
      </c>
      <c r="N172" s="14">
        <v>2100</v>
      </c>
      <c r="O172" s="14">
        <v>1873.704</v>
      </c>
      <c r="P172" s="14">
        <v>121.29599999999999</v>
      </c>
      <c r="Q172" s="14">
        <v>0</v>
      </c>
      <c r="R172" s="14">
        <v>105</v>
      </c>
      <c r="S172" s="14">
        <v>0.1134099120263111</v>
      </c>
      <c r="T172" s="7"/>
      <c r="U172" s="7"/>
      <c r="V172" s="7"/>
      <c r="AC172" s="7"/>
    </row>
    <row r="173" spans="1:29" ht="50.25">
      <c r="A173" s="1"/>
      <c r="B173" s="13">
        <v>154</v>
      </c>
      <c r="C173" s="17" t="s">
        <v>165</v>
      </c>
      <c r="D173" s="13">
        <v>1974</v>
      </c>
      <c r="E173" s="13" t="s">
        <v>505</v>
      </c>
      <c r="F173" s="13" t="s">
        <v>357</v>
      </c>
      <c r="G173" s="14">
        <v>4805</v>
      </c>
      <c r="H173" s="14">
        <v>4805</v>
      </c>
      <c r="I173" s="14">
        <v>4805</v>
      </c>
      <c r="J173" s="14">
        <v>4481</v>
      </c>
      <c r="K173" s="14">
        <f t="shared" si="8"/>
        <v>0.932570239334027</v>
      </c>
      <c r="L173" s="14">
        <v>190</v>
      </c>
      <c r="M173" s="17" t="s">
        <v>504</v>
      </c>
      <c r="N173" s="14">
        <v>2900</v>
      </c>
      <c r="O173" s="14">
        <v>2587.496</v>
      </c>
      <c r="P173" s="14">
        <v>167.504</v>
      </c>
      <c r="Q173" s="14">
        <v>0</v>
      </c>
      <c r="R173" s="14">
        <v>145</v>
      </c>
      <c r="S173" s="14">
        <v>0.603537981269511</v>
      </c>
      <c r="T173" s="7"/>
      <c r="U173" s="7"/>
      <c r="V173" s="7"/>
      <c r="AC173" s="7"/>
    </row>
    <row r="174" spans="1:29" ht="100.5">
      <c r="A174" s="12"/>
      <c r="B174" s="13">
        <v>155</v>
      </c>
      <c r="C174" s="17" t="s">
        <v>166</v>
      </c>
      <c r="D174" s="13">
        <v>1966</v>
      </c>
      <c r="E174" s="13" t="s">
        <v>505</v>
      </c>
      <c r="F174" s="13" t="s">
        <v>357</v>
      </c>
      <c r="G174" s="14">
        <v>2555.4</v>
      </c>
      <c r="H174" s="14">
        <v>2555.4</v>
      </c>
      <c r="I174" s="14">
        <v>2555.4</v>
      </c>
      <c r="J174" s="14">
        <v>2355.7</v>
      </c>
      <c r="K174" s="14">
        <f t="shared" si="8"/>
        <v>0.9218517648900367</v>
      </c>
      <c r="L174" s="14">
        <v>110</v>
      </c>
      <c r="M174" s="17" t="s">
        <v>519</v>
      </c>
      <c r="N174" s="14">
        <v>2200</v>
      </c>
      <c r="O174" s="14">
        <v>1962.9279999999999</v>
      </c>
      <c r="P174" s="14">
        <v>127.072</v>
      </c>
      <c r="Q174" s="14">
        <v>0</v>
      </c>
      <c r="R174" s="14">
        <v>110</v>
      </c>
      <c r="S174" s="14">
        <v>0.8609219691633403</v>
      </c>
      <c r="T174" s="7"/>
      <c r="U174" s="7"/>
      <c r="V174" s="7"/>
      <c r="AC174" s="7"/>
    </row>
    <row r="175" spans="1:29" s="16" customFormat="1" ht="234.75">
      <c r="A175" s="1"/>
      <c r="B175" s="13">
        <v>156</v>
      </c>
      <c r="C175" s="17" t="s">
        <v>167</v>
      </c>
      <c r="D175" s="13">
        <v>1959</v>
      </c>
      <c r="E175" s="13" t="s">
        <v>505</v>
      </c>
      <c r="F175" s="13" t="s">
        <v>357</v>
      </c>
      <c r="G175" s="14">
        <v>3335.7</v>
      </c>
      <c r="H175" s="14">
        <v>3274.7</v>
      </c>
      <c r="I175" s="14">
        <v>2706.03</v>
      </c>
      <c r="J175" s="14">
        <v>2234.91</v>
      </c>
      <c r="K175" s="14">
        <f t="shared" si="8"/>
        <v>0.6699973019156399</v>
      </c>
      <c r="L175" s="14">
        <v>169</v>
      </c>
      <c r="M175" s="17" t="s">
        <v>439</v>
      </c>
      <c r="N175" s="14">
        <v>1702.3990000000001</v>
      </c>
      <c r="O175" s="14">
        <v>1518.948</v>
      </c>
      <c r="P175" s="14">
        <v>98.331</v>
      </c>
      <c r="Q175" s="14">
        <v>0</v>
      </c>
      <c r="R175" s="14">
        <v>85.12</v>
      </c>
      <c r="S175" s="14">
        <v>0.5103573462841383</v>
      </c>
      <c r="T175" s="7"/>
      <c r="U175" s="7"/>
      <c r="V175" s="7"/>
      <c r="X175" s="7"/>
      <c r="AC175" s="7"/>
    </row>
    <row r="176" spans="1:29" ht="134.25">
      <c r="A176" s="1"/>
      <c r="B176" s="13">
        <v>157</v>
      </c>
      <c r="C176" s="17" t="s">
        <v>168</v>
      </c>
      <c r="D176" s="13">
        <v>1974</v>
      </c>
      <c r="E176" s="13" t="s">
        <v>505</v>
      </c>
      <c r="F176" s="13" t="s">
        <v>357</v>
      </c>
      <c r="G176" s="14">
        <v>3279</v>
      </c>
      <c r="H176" s="14">
        <v>3279</v>
      </c>
      <c r="I176" s="14">
        <v>3057.5</v>
      </c>
      <c r="J176" s="14">
        <v>3022</v>
      </c>
      <c r="K176" s="14">
        <f t="shared" si="8"/>
        <v>0.9216224458676425</v>
      </c>
      <c r="L176" s="14">
        <v>164</v>
      </c>
      <c r="M176" s="17" t="s">
        <v>547</v>
      </c>
      <c r="N176" s="14">
        <v>2005.368</v>
      </c>
      <c r="O176" s="14">
        <v>1789.27</v>
      </c>
      <c r="P176" s="14">
        <v>115.83</v>
      </c>
      <c r="Q176" s="14">
        <v>0</v>
      </c>
      <c r="R176" s="14">
        <v>100.268</v>
      </c>
      <c r="S176" s="14">
        <v>0.6115791399817018</v>
      </c>
      <c r="T176" s="7"/>
      <c r="U176" s="7"/>
      <c r="V176" s="7"/>
      <c r="AC176" s="7"/>
    </row>
    <row r="177" spans="1:29" ht="252">
      <c r="A177" s="12"/>
      <c r="B177" s="13">
        <v>158</v>
      </c>
      <c r="C177" s="17" t="s">
        <v>169</v>
      </c>
      <c r="D177" s="13">
        <v>1971</v>
      </c>
      <c r="E177" s="13" t="s">
        <v>505</v>
      </c>
      <c r="F177" s="13" t="s">
        <v>357</v>
      </c>
      <c r="G177" s="14">
        <v>3346.2</v>
      </c>
      <c r="H177" s="14">
        <v>3346.2</v>
      </c>
      <c r="I177" s="14">
        <v>2189.31</v>
      </c>
      <c r="J177" s="14">
        <v>2282.1</v>
      </c>
      <c r="K177" s="18">
        <v>68.1</v>
      </c>
      <c r="L177" s="14">
        <v>175</v>
      </c>
      <c r="M177" s="17" t="s">
        <v>543</v>
      </c>
      <c r="N177" s="14">
        <v>3617.37</v>
      </c>
      <c r="O177" s="14">
        <v>3227.562</v>
      </c>
      <c r="P177" s="14">
        <v>208.939</v>
      </c>
      <c r="Q177" s="14">
        <v>0</v>
      </c>
      <c r="R177" s="14">
        <v>180.869</v>
      </c>
      <c r="S177" s="14">
        <v>1.0810381925766541</v>
      </c>
      <c r="T177" s="7"/>
      <c r="U177" s="7"/>
      <c r="V177" s="7"/>
      <c r="AC177" s="7"/>
    </row>
    <row r="178" spans="1:29" s="16" customFormat="1" ht="33">
      <c r="A178" s="1"/>
      <c r="B178" s="13">
        <v>159</v>
      </c>
      <c r="C178" s="17" t="s">
        <v>170</v>
      </c>
      <c r="D178" s="13">
        <v>1984</v>
      </c>
      <c r="E178" s="13" t="s">
        <v>505</v>
      </c>
      <c r="F178" s="13" t="s">
        <v>356</v>
      </c>
      <c r="G178" s="14">
        <v>5894.2</v>
      </c>
      <c r="H178" s="14">
        <v>5894.2</v>
      </c>
      <c r="I178" s="14">
        <v>5894.2</v>
      </c>
      <c r="J178" s="14">
        <v>4697</v>
      </c>
      <c r="K178" s="14">
        <v>79.68</v>
      </c>
      <c r="L178" s="14">
        <v>271</v>
      </c>
      <c r="M178" s="17" t="s">
        <v>520</v>
      </c>
      <c r="N178" s="14">
        <v>4211.622</v>
      </c>
      <c r="O178" s="14">
        <v>3757.778</v>
      </c>
      <c r="P178" s="14">
        <v>243.263</v>
      </c>
      <c r="Q178" s="14">
        <v>0</v>
      </c>
      <c r="R178" s="14">
        <v>210.581</v>
      </c>
      <c r="S178" s="14">
        <v>0.714536663160395</v>
      </c>
      <c r="T178" s="7"/>
      <c r="U178" s="7"/>
      <c r="V178" s="7"/>
      <c r="X178" s="7"/>
      <c r="AC178" s="7"/>
    </row>
    <row r="179" spans="1:29" s="16" customFormat="1" ht="134.25">
      <c r="A179" s="1"/>
      <c r="B179" s="13">
        <v>160</v>
      </c>
      <c r="C179" s="17" t="s">
        <v>171</v>
      </c>
      <c r="D179" s="13">
        <v>1962</v>
      </c>
      <c r="E179" s="13" t="s">
        <v>505</v>
      </c>
      <c r="F179" s="13" t="s">
        <v>357</v>
      </c>
      <c r="G179" s="14">
        <v>1647.43</v>
      </c>
      <c r="H179" s="14">
        <v>1433.73</v>
      </c>
      <c r="I179" s="14">
        <v>1143.73</v>
      </c>
      <c r="J179" s="14">
        <v>1133.92</v>
      </c>
      <c r="K179" s="14">
        <f>J179/G179</f>
        <v>0.6882963160801977</v>
      </c>
      <c r="L179" s="14">
        <v>75</v>
      </c>
      <c r="M179" s="17" t="s">
        <v>81</v>
      </c>
      <c r="N179" s="14">
        <v>2153.426</v>
      </c>
      <c r="O179" s="14">
        <v>1921.373</v>
      </c>
      <c r="P179" s="14">
        <v>124.382</v>
      </c>
      <c r="Q179" s="14">
        <v>0</v>
      </c>
      <c r="R179" s="14">
        <v>107.671</v>
      </c>
      <c r="S179" s="14">
        <v>1.307142640354977</v>
      </c>
      <c r="T179" s="7"/>
      <c r="U179" s="7"/>
      <c r="V179" s="7"/>
      <c r="X179" s="7"/>
      <c r="AC179" s="7"/>
    </row>
    <row r="180" spans="1:29" ht="33">
      <c r="A180" s="1"/>
      <c r="B180" s="13">
        <v>161</v>
      </c>
      <c r="C180" s="17" t="s">
        <v>172</v>
      </c>
      <c r="D180" s="13">
        <v>1945</v>
      </c>
      <c r="E180" s="13" t="s">
        <v>505</v>
      </c>
      <c r="F180" s="13" t="s">
        <v>358</v>
      </c>
      <c r="G180" s="14">
        <v>487.3</v>
      </c>
      <c r="H180" s="14">
        <v>487.3</v>
      </c>
      <c r="I180" s="14">
        <v>368.71</v>
      </c>
      <c r="J180" s="14">
        <v>462.9</v>
      </c>
      <c r="K180" s="14">
        <v>94.9</v>
      </c>
      <c r="L180" s="14">
        <v>24</v>
      </c>
      <c r="M180" s="17" t="s">
        <v>43</v>
      </c>
      <c r="N180" s="14">
        <v>319.176</v>
      </c>
      <c r="O180" s="14">
        <v>284.782</v>
      </c>
      <c r="P180" s="14">
        <v>18.436</v>
      </c>
      <c r="Q180" s="14">
        <v>0</v>
      </c>
      <c r="R180" s="14">
        <v>15.958</v>
      </c>
      <c r="S180" s="14">
        <v>0.6549887133182843</v>
      </c>
      <c r="T180" s="7"/>
      <c r="U180" s="7"/>
      <c r="V180" s="7"/>
      <c r="AC180" s="7"/>
    </row>
    <row r="181" spans="1:29" ht="184.5">
      <c r="A181" s="12"/>
      <c r="B181" s="13">
        <v>162</v>
      </c>
      <c r="C181" s="17" t="s">
        <v>173</v>
      </c>
      <c r="D181" s="13">
        <v>1965</v>
      </c>
      <c r="E181" s="13" t="s">
        <v>505</v>
      </c>
      <c r="F181" s="13" t="s">
        <v>556</v>
      </c>
      <c r="G181" s="14">
        <v>3553.86</v>
      </c>
      <c r="H181" s="14">
        <v>3553.86</v>
      </c>
      <c r="I181" s="14">
        <v>2577.9</v>
      </c>
      <c r="J181" s="14">
        <v>3340.62</v>
      </c>
      <c r="K181" s="14">
        <f aca="true" t="shared" si="9" ref="K181:K194">J181/G181</f>
        <v>0.9399976363728453</v>
      </c>
      <c r="L181" s="14">
        <v>193</v>
      </c>
      <c r="M181" s="17" t="s">
        <v>18</v>
      </c>
      <c r="N181" s="14">
        <v>1566</v>
      </c>
      <c r="O181" s="14">
        <v>1397.248</v>
      </c>
      <c r="P181" s="14">
        <v>90.452</v>
      </c>
      <c r="Q181" s="14">
        <v>0</v>
      </c>
      <c r="R181" s="14">
        <v>78.3</v>
      </c>
      <c r="S181" s="14">
        <v>0.44064763384038763</v>
      </c>
      <c r="T181" s="7"/>
      <c r="U181" s="7"/>
      <c r="V181" s="7"/>
      <c r="AC181" s="7"/>
    </row>
    <row r="182" spans="1:29" ht="234.75">
      <c r="A182" s="1"/>
      <c r="B182" s="13">
        <v>163</v>
      </c>
      <c r="C182" s="17" t="s">
        <v>174</v>
      </c>
      <c r="D182" s="13">
        <v>1975</v>
      </c>
      <c r="E182" s="13" t="s">
        <v>505</v>
      </c>
      <c r="F182" s="13" t="s">
        <v>356</v>
      </c>
      <c r="G182" s="14">
        <v>15869.2</v>
      </c>
      <c r="H182" s="14">
        <v>15869.2</v>
      </c>
      <c r="I182" s="14">
        <v>10784.5</v>
      </c>
      <c r="J182" s="14">
        <v>14423.15</v>
      </c>
      <c r="K182" s="14">
        <f t="shared" si="9"/>
        <v>0.9088769440173418</v>
      </c>
      <c r="L182" s="14">
        <v>765</v>
      </c>
      <c r="M182" s="17" t="s">
        <v>42</v>
      </c>
      <c r="N182" s="14">
        <v>2500</v>
      </c>
      <c r="O182" s="14">
        <v>2230.6</v>
      </c>
      <c r="P182" s="14">
        <v>144.4</v>
      </c>
      <c r="Q182" s="14">
        <v>0</v>
      </c>
      <c r="R182" s="14">
        <v>125</v>
      </c>
      <c r="S182" s="14">
        <v>0.1575378721044539</v>
      </c>
      <c r="T182" s="7"/>
      <c r="U182" s="7"/>
      <c r="V182" s="7"/>
      <c r="AC182" s="7"/>
    </row>
    <row r="183" spans="1:29" s="16" customFormat="1" ht="168">
      <c r="A183" s="1"/>
      <c r="B183" s="13">
        <v>164</v>
      </c>
      <c r="C183" s="17" t="s">
        <v>175</v>
      </c>
      <c r="D183" s="13">
        <v>1957</v>
      </c>
      <c r="E183" s="13" t="s">
        <v>505</v>
      </c>
      <c r="F183" s="13" t="s">
        <v>357</v>
      </c>
      <c r="G183" s="14">
        <v>1389.59</v>
      </c>
      <c r="H183" s="14">
        <v>1332.29</v>
      </c>
      <c r="I183" s="14">
        <v>533.59</v>
      </c>
      <c r="J183" s="14">
        <v>947.7</v>
      </c>
      <c r="K183" s="14">
        <f t="shared" si="9"/>
        <v>0.6819997265380436</v>
      </c>
      <c r="L183" s="14">
        <v>103</v>
      </c>
      <c r="M183" s="17" t="s">
        <v>409</v>
      </c>
      <c r="N183" s="14">
        <v>2100.955</v>
      </c>
      <c r="O183" s="14">
        <v>1874.556</v>
      </c>
      <c r="P183" s="14">
        <v>121.351</v>
      </c>
      <c r="Q183" s="14">
        <v>0</v>
      </c>
      <c r="R183" s="14">
        <v>105.048</v>
      </c>
      <c r="S183" s="14">
        <v>1.511924380572687</v>
      </c>
      <c r="T183" s="7"/>
      <c r="U183" s="7"/>
      <c r="V183" s="7"/>
      <c r="X183" s="7"/>
      <c r="AC183" s="7"/>
    </row>
    <row r="184" spans="1:29" s="16" customFormat="1" ht="100.5">
      <c r="A184" s="12"/>
      <c r="B184" s="13">
        <v>165</v>
      </c>
      <c r="C184" s="17" t="s">
        <v>176</v>
      </c>
      <c r="D184" s="13">
        <v>1965</v>
      </c>
      <c r="E184" s="13" t="s">
        <v>505</v>
      </c>
      <c r="F184" s="13" t="s">
        <v>357</v>
      </c>
      <c r="G184" s="14">
        <v>3140.7</v>
      </c>
      <c r="H184" s="14">
        <v>3140.7</v>
      </c>
      <c r="I184" s="14">
        <v>2506.7</v>
      </c>
      <c r="J184" s="14">
        <v>2118.02</v>
      </c>
      <c r="K184" s="14">
        <f t="shared" si="9"/>
        <v>0.6743783233037222</v>
      </c>
      <c r="L184" s="14">
        <v>183</v>
      </c>
      <c r="M184" s="17" t="s">
        <v>510</v>
      </c>
      <c r="N184" s="14">
        <v>2278.967</v>
      </c>
      <c r="O184" s="14">
        <v>2033.386</v>
      </c>
      <c r="P184" s="14">
        <v>131.633</v>
      </c>
      <c r="Q184" s="14">
        <v>0</v>
      </c>
      <c r="R184" s="14">
        <v>113.948</v>
      </c>
      <c r="S184" s="14">
        <v>0.7256239054987742</v>
      </c>
      <c r="T184" s="7"/>
      <c r="U184" s="7"/>
      <c r="V184" s="7"/>
      <c r="X184" s="7"/>
      <c r="AC184" s="7"/>
    </row>
    <row r="185" spans="1:29" s="16" customFormat="1" ht="117">
      <c r="A185" s="1"/>
      <c r="B185" s="13">
        <v>166</v>
      </c>
      <c r="C185" s="17" t="s">
        <v>177</v>
      </c>
      <c r="D185" s="13">
        <v>1980</v>
      </c>
      <c r="E185" s="13" t="s">
        <v>505</v>
      </c>
      <c r="F185" s="13" t="s">
        <v>356</v>
      </c>
      <c r="G185" s="14">
        <v>3360.9</v>
      </c>
      <c r="H185" s="14">
        <v>3360.9</v>
      </c>
      <c r="I185" s="14">
        <v>2404.1</v>
      </c>
      <c r="J185" s="14">
        <v>2319</v>
      </c>
      <c r="K185" s="14">
        <f t="shared" si="9"/>
        <v>0.6899937516736588</v>
      </c>
      <c r="L185" s="14">
        <v>182</v>
      </c>
      <c r="M185" s="17" t="s">
        <v>535</v>
      </c>
      <c r="N185" s="14">
        <v>2253.152</v>
      </c>
      <c r="O185" s="14">
        <v>2010.352</v>
      </c>
      <c r="P185" s="14">
        <v>130.142</v>
      </c>
      <c r="Q185" s="14">
        <v>0</v>
      </c>
      <c r="R185" s="14">
        <v>112.658</v>
      </c>
      <c r="S185" s="14">
        <v>0.670401380582582</v>
      </c>
      <c r="T185" s="7"/>
      <c r="U185" s="7"/>
      <c r="V185" s="7"/>
      <c r="X185" s="7"/>
      <c r="AC185" s="7"/>
    </row>
    <row r="186" spans="1:29" s="16" customFormat="1" ht="134.25">
      <c r="A186" s="1"/>
      <c r="B186" s="13">
        <v>167</v>
      </c>
      <c r="C186" s="17" t="s">
        <v>178</v>
      </c>
      <c r="D186" s="13">
        <v>1982</v>
      </c>
      <c r="E186" s="13" t="s">
        <v>505</v>
      </c>
      <c r="F186" s="13" t="s">
        <v>358</v>
      </c>
      <c r="G186" s="14">
        <v>3454.9</v>
      </c>
      <c r="H186" s="14">
        <v>3454.9</v>
      </c>
      <c r="I186" s="14">
        <v>872</v>
      </c>
      <c r="J186" s="14">
        <v>3172</v>
      </c>
      <c r="K186" s="14">
        <f t="shared" si="9"/>
        <v>0.9181162985904078</v>
      </c>
      <c r="L186" s="14">
        <v>287</v>
      </c>
      <c r="M186" s="17" t="s">
        <v>390</v>
      </c>
      <c r="N186" s="14">
        <v>2213.042</v>
      </c>
      <c r="O186" s="14">
        <v>1974.565</v>
      </c>
      <c r="P186" s="14">
        <v>127.825</v>
      </c>
      <c r="Q186" s="14">
        <v>0</v>
      </c>
      <c r="R186" s="14">
        <v>110.652</v>
      </c>
      <c r="S186" s="14">
        <v>0.6405516802222929</v>
      </c>
      <c r="T186" s="7"/>
      <c r="U186" s="7"/>
      <c r="V186" s="7"/>
      <c r="X186" s="7"/>
      <c r="AC186" s="7"/>
    </row>
    <row r="187" spans="1:29" s="16" customFormat="1" ht="117">
      <c r="A187" s="12"/>
      <c r="B187" s="13">
        <v>168</v>
      </c>
      <c r="C187" s="17" t="s">
        <v>179</v>
      </c>
      <c r="D187" s="13">
        <v>1964</v>
      </c>
      <c r="E187" s="13" t="s">
        <v>505</v>
      </c>
      <c r="F187" s="13" t="s">
        <v>358</v>
      </c>
      <c r="G187" s="14">
        <v>3462</v>
      </c>
      <c r="H187" s="14">
        <v>3462</v>
      </c>
      <c r="I187" s="14">
        <v>2384.7</v>
      </c>
      <c r="J187" s="14">
        <v>2319.54</v>
      </c>
      <c r="K187" s="14">
        <f t="shared" si="9"/>
        <v>0.67</v>
      </c>
      <c r="L187" s="14">
        <v>177</v>
      </c>
      <c r="M187" s="17" t="s">
        <v>82</v>
      </c>
      <c r="N187" s="14">
        <v>2113.892</v>
      </c>
      <c r="O187" s="14">
        <v>1886.099</v>
      </c>
      <c r="P187" s="14">
        <v>122.098</v>
      </c>
      <c r="Q187" s="14">
        <v>0</v>
      </c>
      <c r="R187" s="14">
        <v>105.695</v>
      </c>
      <c r="S187" s="14">
        <v>0.6105984979780473</v>
      </c>
      <c r="T187" s="7"/>
      <c r="U187" s="7"/>
      <c r="V187" s="7"/>
      <c r="X187" s="7"/>
      <c r="AC187" s="7"/>
    </row>
    <row r="188" spans="1:29" s="16" customFormat="1" ht="168">
      <c r="A188" s="1"/>
      <c r="B188" s="13">
        <v>169</v>
      </c>
      <c r="C188" s="17" t="s">
        <v>180</v>
      </c>
      <c r="D188" s="13">
        <v>1973</v>
      </c>
      <c r="E188" s="13" t="s">
        <v>505</v>
      </c>
      <c r="F188" s="13" t="s">
        <v>356</v>
      </c>
      <c r="G188" s="14">
        <v>10783.6</v>
      </c>
      <c r="H188" s="14">
        <v>10783.6</v>
      </c>
      <c r="I188" s="14">
        <v>7511.45</v>
      </c>
      <c r="J188" s="14">
        <v>8100</v>
      </c>
      <c r="K188" s="14">
        <f t="shared" si="9"/>
        <v>0.7511406209429133</v>
      </c>
      <c r="L188" s="14">
        <v>583</v>
      </c>
      <c r="M188" s="17" t="s">
        <v>60</v>
      </c>
      <c r="N188" s="14">
        <v>5053</v>
      </c>
      <c r="O188" s="14">
        <v>4508.489</v>
      </c>
      <c r="P188" s="14">
        <v>291.861</v>
      </c>
      <c r="Q188" s="14">
        <v>0</v>
      </c>
      <c r="R188" s="14">
        <v>252.65</v>
      </c>
      <c r="S188" s="14">
        <v>0.46858192069438775</v>
      </c>
      <c r="T188" s="7"/>
      <c r="U188" s="7"/>
      <c r="V188" s="7"/>
      <c r="X188" s="7"/>
      <c r="AC188" s="7"/>
    </row>
    <row r="189" spans="1:29" s="16" customFormat="1" ht="134.25">
      <c r="A189" s="1"/>
      <c r="B189" s="13">
        <v>170</v>
      </c>
      <c r="C189" s="17" t="s">
        <v>181</v>
      </c>
      <c r="D189" s="13">
        <v>1988</v>
      </c>
      <c r="E189" s="13" t="s">
        <v>505</v>
      </c>
      <c r="F189" s="13" t="s">
        <v>357</v>
      </c>
      <c r="G189" s="14">
        <v>4914.2</v>
      </c>
      <c r="H189" s="14">
        <v>4914.2</v>
      </c>
      <c r="I189" s="14">
        <v>3856.8</v>
      </c>
      <c r="J189" s="14">
        <v>3500</v>
      </c>
      <c r="K189" s="14">
        <f t="shared" si="9"/>
        <v>0.7122217247975255</v>
      </c>
      <c r="L189" s="14">
        <v>274</v>
      </c>
      <c r="M189" s="17" t="s">
        <v>20</v>
      </c>
      <c r="N189" s="14">
        <v>2985</v>
      </c>
      <c r="O189" s="14">
        <v>2663.336</v>
      </c>
      <c r="P189" s="14">
        <v>172.414</v>
      </c>
      <c r="Q189" s="14">
        <v>0</v>
      </c>
      <c r="R189" s="14">
        <v>149.25</v>
      </c>
      <c r="S189" s="14">
        <v>0.607423385291604</v>
      </c>
      <c r="T189" s="7"/>
      <c r="U189" s="7"/>
      <c r="V189" s="7"/>
      <c r="X189" s="7"/>
      <c r="AC189" s="7"/>
    </row>
    <row r="190" spans="1:29" s="16" customFormat="1" ht="134.25">
      <c r="A190" s="12"/>
      <c r="B190" s="13">
        <v>171</v>
      </c>
      <c r="C190" s="17" t="s">
        <v>182</v>
      </c>
      <c r="D190" s="13">
        <v>1979</v>
      </c>
      <c r="E190" s="13" t="s">
        <v>505</v>
      </c>
      <c r="F190" s="13" t="s">
        <v>357</v>
      </c>
      <c r="G190" s="14">
        <v>4000.3</v>
      </c>
      <c r="H190" s="14">
        <v>3948.6</v>
      </c>
      <c r="I190" s="14">
        <v>2581.32</v>
      </c>
      <c r="J190" s="14">
        <v>3650</v>
      </c>
      <c r="K190" s="14">
        <f t="shared" si="9"/>
        <v>0.9124315676324275</v>
      </c>
      <c r="L190" s="14">
        <v>225</v>
      </c>
      <c r="M190" s="17" t="s">
        <v>20</v>
      </c>
      <c r="N190" s="14">
        <v>2985</v>
      </c>
      <c r="O190" s="14">
        <v>2663.336</v>
      </c>
      <c r="P190" s="14">
        <v>172.414</v>
      </c>
      <c r="Q190" s="14">
        <v>0</v>
      </c>
      <c r="R190" s="14">
        <v>149.25</v>
      </c>
      <c r="S190" s="14">
        <v>0.7461940354473414</v>
      </c>
      <c r="T190" s="7"/>
      <c r="U190" s="7"/>
      <c r="V190" s="7"/>
      <c r="X190" s="7"/>
      <c r="AC190" s="7"/>
    </row>
    <row r="191" spans="1:29" ht="134.25">
      <c r="A191" s="1"/>
      <c r="B191" s="13">
        <v>172</v>
      </c>
      <c r="C191" s="5" t="s">
        <v>183</v>
      </c>
      <c r="D191" s="13">
        <v>1980</v>
      </c>
      <c r="E191" s="13" t="s">
        <v>505</v>
      </c>
      <c r="F191" s="13" t="s">
        <v>357</v>
      </c>
      <c r="G191" s="14">
        <v>5248.9</v>
      </c>
      <c r="H191" s="14">
        <v>5158.7</v>
      </c>
      <c r="I191" s="14">
        <v>3377.4</v>
      </c>
      <c r="J191" s="14">
        <v>4670</v>
      </c>
      <c r="K191" s="14">
        <f t="shared" si="9"/>
        <v>0.8897102249995238</v>
      </c>
      <c r="L191" s="14">
        <v>275</v>
      </c>
      <c r="M191" s="17" t="s">
        <v>20</v>
      </c>
      <c r="N191" s="14">
        <v>2768</v>
      </c>
      <c r="O191" s="14">
        <v>2469.72</v>
      </c>
      <c r="P191" s="14">
        <v>159.88</v>
      </c>
      <c r="Q191" s="14">
        <v>0</v>
      </c>
      <c r="R191" s="14">
        <v>138.4</v>
      </c>
      <c r="S191" s="14">
        <v>0.5273485873230582</v>
      </c>
      <c r="T191" s="7"/>
      <c r="U191" s="7"/>
      <c r="V191" s="7"/>
      <c r="AC191" s="7"/>
    </row>
    <row r="192" spans="1:29" ht="134.25">
      <c r="A192" s="1"/>
      <c r="B192" s="13">
        <v>173</v>
      </c>
      <c r="C192" s="5" t="s">
        <v>184</v>
      </c>
      <c r="D192" s="13">
        <v>1980</v>
      </c>
      <c r="E192" s="13" t="s">
        <v>505</v>
      </c>
      <c r="F192" s="13" t="s">
        <v>356</v>
      </c>
      <c r="G192" s="14">
        <v>7705.2</v>
      </c>
      <c r="H192" s="14">
        <v>7503.4</v>
      </c>
      <c r="I192" s="14">
        <v>4877.6</v>
      </c>
      <c r="J192" s="14">
        <v>7000</v>
      </c>
      <c r="K192" s="14">
        <f t="shared" si="9"/>
        <v>0.9084773918911904</v>
      </c>
      <c r="L192" s="14">
        <v>398</v>
      </c>
      <c r="M192" s="17" t="s">
        <v>20</v>
      </c>
      <c r="N192" s="14">
        <v>2849</v>
      </c>
      <c r="O192" s="14">
        <v>2541.992</v>
      </c>
      <c r="P192" s="14">
        <v>164.558</v>
      </c>
      <c r="Q192" s="14">
        <v>0</v>
      </c>
      <c r="R192" s="14">
        <v>142.45</v>
      </c>
      <c r="S192" s="14">
        <v>0.36975029849971447</v>
      </c>
      <c r="T192" s="7"/>
      <c r="U192" s="7"/>
      <c r="V192" s="7"/>
      <c r="AC192" s="7"/>
    </row>
    <row r="193" spans="1:29" ht="168">
      <c r="A193" s="12"/>
      <c r="B193" s="13">
        <v>174</v>
      </c>
      <c r="C193" s="17" t="s">
        <v>185</v>
      </c>
      <c r="D193" s="13">
        <v>1982</v>
      </c>
      <c r="E193" s="13" t="s">
        <v>505</v>
      </c>
      <c r="F193" s="13" t="s">
        <v>356</v>
      </c>
      <c r="G193" s="14">
        <v>7686.7</v>
      </c>
      <c r="H193" s="14">
        <v>7687.7</v>
      </c>
      <c r="I193" s="14">
        <v>4942.1</v>
      </c>
      <c r="J193" s="14">
        <v>6370</v>
      </c>
      <c r="K193" s="14">
        <f t="shared" si="9"/>
        <v>0.828704125307349</v>
      </c>
      <c r="L193" s="14">
        <v>393</v>
      </c>
      <c r="M193" s="17" t="s">
        <v>61</v>
      </c>
      <c r="N193" s="14">
        <v>4360</v>
      </c>
      <c r="O193" s="14">
        <v>3890.166</v>
      </c>
      <c r="P193" s="14">
        <v>251.834</v>
      </c>
      <c r="Q193" s="14">
        <v>0</v>
      </c>
      <c r="R193" s="14">
        <v>218</v>
      </c>
      <c r="S193" s="14">
        <v>0.567213498640509</v>
      </c>
      <c r="T193" s="7"/>
      <c r="U193" s="7"/>
      <c r="V193" s="7"/>
      <c r="AC193" s="7"/>
    </row>
    <row r="194" spans="1:29" ht="150.75">
      <c r="A194" s="1"/>
      <c r="B194" s="13">
        <v>175</v>
      </c>
      <c r="C194" s="17" t="s">
        <v>186</v>
      </c>
      <c r="D194" s="13">
        <v>1995</v>
      </c>
      <c r="E194" s="13" t="s">
        <v>505</v>
      </c>
      <c r="F194" s="13" t="s">
        <v>357</v>
      </c>
      <c r="G194" s="14">
        <v>4352</v>
      </c>
      <c r="H194" s="14">
        <v>4352</v>
      </c>
      <c r="I194" s="14">
        <v>3743.3</v>
      </c>
      <c r="J194" s="14">
        <v>3043.25</v>
      </c>
      <c r="K194" s="18">
        <f t="shared" si="9"/>
        <v>0.6992761948529411</v>
      </c>
      <c r="L194" s="14">
        <v>180</v>
      </c>
      <c r="M194" s="17" t="s">
        <v>443</v>
      </c>
      <c r="N194" s="14">
        <v>2720</v>
      </c>
      <c r="O194" s="14">
        <v>2426.893</v>
      </c>
      <c r="P194" s="14">
        <v>157.107</v>
      </c>
      <c r="Q194" s="14">
        <v>0</v>
      </c>
      <c r="R194" s="14">
        <v>136</v>
      </c>
      <c r="S194" s="14">
        <v>0.625</v>
      </c>
      <c r="T194" s="7"/>
      <c r="U194" s="7"/>
      <c r="V194" s="7"/>
      <c r="AC194" s="7"/>
    </row>
    <row r="195" spans="1:29" ht="134.25">
      <c r="A195" s="1"/>
      <c r="B195" s="13">
        <v>176</v>
      </c>
      <c r="C195" s="5" t="s">
        <v>187</v>
      </c>
      <c r="D195" s="13">
        <v>1972</v>
      </c>
      <c r="E195" s="13" t="s">
        <v>505</v>
      </c>
      <c r="F195" s="13" t="s">
        <v>357</v>
      </c>
      <c r="G195" s="14">
        <v>2649.3</v>
      </c>
      <c r="H195" s="14">
        <v>2587.3</v>
      </c>
      <c r="I195" s="14">
        <v>2587.3</v>
      </c>
      <c r="J195" s="14">
        <v>2093.5</v>
      </c>
      <c r="K195" s="18">
        <v>79</v>
      </c>
      <c r="L195" s="14">
        <v>147</v>
      </c>
      <c r="M195" s="17" t="s">
        <v>389</v>
      </c>
      <c r="N195" s="14">
        <v>1205.57</v>
      </c>
      <c r="O195" s="14">
        <v>1075.658</v>
      </c>
      <c r="P195" s="14">
        <v>69.634</v>
      </c>
      <c r="Q195" s="14">
        <v>0</v>
      </c>
      <c r="R195" s="14">
        <v>60.278</v>
      </c>
      <c r="S195" s="14">
        <v>0.45505227796021586</v>
      </c>
      <c r="T195" s="7"/>
      <c r="U195" s="7"/>
      <c r="V195" s="7"/>
      <c r="AC195" s="7"/>
    </row>
    <row r="196" spans="1:29" ht="117">
      <c r="A196" s="12"/>
      <c r="B196" s="13">
        <v>177</v>
      </c>
      <c r="C196" s="17" t="s">
        <v>188</v>
      </c>
      <c r="D196" s="13">
        <v>1966</v>
      </c>
      <c r="E196" s="13" t="s">
        <v>505</v>
      </c>
      <c r="F196" s="13" t="s">
        <v>357</v>
      </c>
      <c r="G196" s="14">
        <v>2635</v>
      </c>
      <c r="H196" s="14">
        <v>2635</v>
      </c>
      <c r="I196" s="14">
        <v>2635</v>
      </c>
      <c r="J196" s="14">
        <v>2081</v>
      </c>
      <c r="K196" s="18">
        <f>J196/G196</f>
        <v>0.789753320683112</v>
      </c>
      <c r="L196" s="14">
        <v>119</v>
      </c>
      <c r="M196" s="17" t="s">
        <v>458</v>
      </c>
      <c r="N196" s="14">
        <v>998.931</v>
      </c>
      <c r="O196" s="14">
        <v>891.286</v>
      </c>
      <c r="P196" s="14">
        <v>57.698</v>
      </c>
      <c r="Q196" s="14">
        <v>0</v>
      </c>
      <c r="R196" s="14">
        <v>49.947</v>
      </c>
      <c r="S196" s="14">
        <v>0.37910094876660344</v>
      </c>
      <c r="T196" s="7"/>
      <c r="U196" s="7"/>
      <c r="V196" s="7"/>
      <c r="AC196" s="7"/>
    </row>
    <row r="197" spans="1:29" ht="234.75">
      <c r="A197" s="1"/>
      <c r="B197" s="13">
        <v>178</v>
      </c>
      <c r="C197" s="17" t="s">
        <v>189</v>
      </c>
      <c r="D197" s="13">
        <v>1965</v>
      </c>
      <c r="E197" s="13" t="s">
        <v>505</v>
      </c>
      <c r="F197" s="13" t="s">
        <v>357</v>
      </c>
      <c r="G197" s="14">
        <v>3488.5</v>
      </c>
      <c r="H197" s="14">
        <v>3488.5</v>
      </c>
      <c r="I197" s="14">
        <v>3488.5</v>
      </c>
      <c r="J197" s="14">
        <v>2751.8</v>
      </c>
      <c r="K197" s="14">
        <f>J197/G197</f>
        <v>0.788820409918303</v>
      </c>
      <c r="L197" s="14">
        <v>145</v>
      </c>
      <c r="M197" s="17" t="s">
        <v>36</v>
      </c>
      <c r="N197" s="14">
        <v>2320.307</v>
      </c>
      <c r="O197" s="14">
        <v>2070.271</v>
      </c>
      <c r="P197" s="14">
        <v>134.021</v>
      </c>
      <c r="Q197" s="14">
        <v>0</v>
      </c>
      <c r="R197" s="14">
        <v>116.015</v>
      </c>
      <c r="S197" s="14">
        <v>0.6651302852228751</v>
      </c>
      <c r="T197" s="7"/>
      <c r="U197" s="7"/>
      <c r="V197" s="7"/>
      <c r="AC197" s="7"/>
    </row>
    <row r="198" spans="1:29" s="16" customFormat="1" ht="117">
      <c r="A198" s="1"/>
      <c r="B198" s="13">
        <v>179</v>
      </c>
      <c r="C198" s="17" t="s">
        <v>190</v>
      </c>
      <c r="D198" s="13">
        <v>1975</v>
      </c>
      <c r="E198" s="13" t="s">
        <v>505</v>
      </c>
      <c r="F198" s="13" t="s">
        <v>356</v>
      </c>
      <c r="G198" s="14">
        <v>15805</v>
      </c>
      <c r="H198" s="14">
        <v>15805</v>
      </c>
      <c r="I198" s="14">
        <v>15805</v>
      </c>
      <c r="J198" s="14">
        <v>13433</v>
      </c>
      <c r="K198" s="14">
        <f>J198/G198</f>
        <v>0.849920911104081</v>
      </c>
      <c r="L198" s="14">
        <v>762</v>
      </c>
      <c r="M198" s="17" t="s">
        <v>557</v>
      </c>
      <c r="N198" s="14">
        <v>2000</v>
      </c>
      <c r="O198" s="14">
        <v>1784.48</v>
      </c>
      <c r="P198" s="14">
        <v>115.52</v>
      </c>
      <c r="Q198" s="14">
        <v>0</v>
      </c>
      <c r="R198" s="14">
        <v>100</v>
      </c>
      <c r="S198" s="14">
        <v>0.12654223347042076</v>
      </c>
      <c r="T198" s="7"/>
      <c r="U198" s="7"/>
      <c r="V198" s="7"/>
      <c r="X198" s="7"/>
      <c r="AC198" s="7"/>
    </row>
    <row r="199" spans="1:29" ht="252">
      <c r="A199" s="12"/>
      <c r="B199" s="13">
        <v>180</v>
      </c>
      <c r="C199" s="17" t="s">
        <v>191</v>
      </c>
      <c r="D199" s="13">
        <v>1974</v>
      </c>
      <c r="E199" s="13" t="s">
        <v>505</v>
      </c>
      <c r="F199" s="13" t="s">
        <v>356</v>
      </c>
      <c r="G199" s="14">
        <v>4255</v>
      </c>
      <c r="H199" s="14">
        <v>4255</v>
      </c>
      <c r="I199" s="14">
        <v>3705.54</v>
      </c>
      <c r="J199" s="14">
        <v>3574.2</v>
      </c>
      <c r="K199" s="20">
        <v>84</v>
      </c>
      <c r="L199" s="14">
        <v>259</v>
      </c>
      <c r="M199" s="17" t="s">
        <v>35</v>
      </c>
      <c r="N199" s="14">
        <v>4540.558</v>
      </c>
      <c r="O199" s="14">
        <v>4051.267</v>
      </c>
      <c r="P199" s="14">
        <v>262.263</v>
      </c>
      <c r="Q199" s="14">
        <v>0</v>
      </c>
      <c r="R199" s="14">
        <v>227.028</v>
      </c>
      <c r="S199" s="14">
        <v>1.0671111633372503</v>
      </c>
      <c r="T199" s="7"/>
      <c r="U199" s="7"/>
      <c r="V199" s="7"/>
      <c r="AC199" s="7"/>
    </row>
    <row r="200" spans="1:29" ht="318.75">
      <c r="A200" s="1"/>
      <c r="B200" s="13">
        <v>181</v>
      </c>
      <c r="C200" s="17" t="s">
        <v>590</v>
      </c>
      <c r="D200" s="13">
        <v>1970</v>
      </c>
      <c r="E200" s="13" t="s">
        <v>505</v>
      </c>
      <c r="F200" s="13" t="s">
        <v>356</v>
      </c>
      <c r="G200" s="14">
        <v>3829</v>
      </c>
      <c r="H200" s="14">
        <v>3829</v>
      </c>
      <c r="I200" s="14">
        <v>2333.81</v>
      </c>
      <c r="J200" s="14">
        <v>2603.7</v>
      </c>
      <c r="K200" s="18">
        <v>67.9</v>
      </c>
      <c r="L200" s="14">
        <v>194</v>
      </c>
      <c r="M200" s="17" t="s">
        <v>466</v>
      </c>
      <c r="N200" s="14">
        <v>4316.445</v>
      </c>
      <c r="O200" s="14">
        <v>3851.305</v>
      </c>
      <c r="P200" s="14">
        <v>249.318</v>
      </c>
      <c r="Q200" s="14">
        <v>0</v>
      </c>
      <c r="R200" s="14">
        <v>215.822</v>
      </c>
      <c r="S200" s="14">
        <v>1.1273034734917733</v>
      </c>
      <c r="T200" s="7"/>
      <c r="U200" s="7"/>
      <c r="V200" s="7"/>
      <c r="AC200" s="7"/>
    </row>
    <row r="201" spans="1:29" ht="117">
      <c r="A201" s="1"/>
      <c r="B201" s="13">
        <v>182</v>
      </c>
      <c r="C201" s="17" t="s">
        <v>429</v>
      </c>
      <c r="D201" s="13">
        <v>1968</v>
      </c>
      <c r="E201" s="13" t="s">
        <v>505</v>
      </c>
      <c r="F201" s="13" t="s">
        <v>356</v>
      </c>
      <c r="G201" s="14">
        <v>4004</v>
      </c>
      <c r="H201" s="14">
        <v>4004</v>
      </c>
      <c r="I201" s="14">
        <v>4004</v>
      </c>
      <c r="J201" s="14">
        <v>3308</v>
      </c>
      <c r="K201" s="18">
        <v>82.6</v>
      </c>
      <c r="L201" s="14">
        <v>220</v>
      </c>
      <c r="M201" s="17" t="s">
        <v>461</v>
      </c>
      <c r="N201" s="14">
        <v>1719.729</v>
      </c>
      <c r="O201" s="14">
        <v>1534.411</v>
      </c>
      <c r="P201" s="14">
        <v>99.332</v>
      </c>
      <c r="Q201" s="14">
        <v>0</v>
      </c>
      <c r="R201" s="14">
        <v>85.986</v>
      </c>
      <c r="S201" s="14">
        <v>0.4295027472527473</v>
      </c>
      <c r="T201" s="7"/>
      <c r="U201" s="7"/>
      <c r="V201" s="7"/>
      <c r="AC201" s="7"/>
    </row>
    <row r="202" spans="1:29" ht="134.25">
      <c r="A202" s="12"/>
      <c r="B202" s="13">
        <v>183</v>
      </c>
      <c r="C202" s="17" t="s">
        <v>192</v>
      </c>
      <c r="D202" s="13">
        <v>1963</v>
      </c>
      <c r="E202" s="13" t="s">
        <v>505</v>
      </c>
      <c r="F202" s="13" t="s">
        <v>357</v>
      </c>
      <c r="G202" s="14">
        <v>3252.7</v>
      </c>
      <c r="H202" s="14">
        <v>3252.7</v>
      </c>
      <c r="I202" s="14">
        <v>2624.62</v>
      </c>
      <c r="J202" s="14">
        <v>2212</v>
      </c>
      <c r="K202" s="14">
        <f>J202/G202</f>
        <v>0.6800504196513666</v>
      </c>
      <c r="L202" s="14">
        <v>154</v>
      </c>
      <c r="M202" s="17" t="s">
        <v>52</v>
      </c>
      <c r="N202" s="14">
        <v>1721</v>
      </c>
      <c r="O202" s="14">
        <v>1535.545</v>
      </c>
      <c r="P202" s="14">
        <v>99.405</v>
      </c>
      <c r="Q202" s="14">
        <v>0</v>
      </c>
      <c r="R202" s="14">
        <v>86.05</v>
      </c>
      <c r="S202" s="14">
        <v>0.5290989024502721</v>
      </c>
      <c r="T202" s="7"/>
      <c r="U202" s="7"/>
      <c r="V202" s="7"/>
      <c r="AC202" s="7"/>
    </row>
    <row r="203" spans="1:29" s="16" customFormat="1" ht="150.75">
      <c r="A203" s="1"/>
      <c r="B203" s="13">
        <v>184</v>
      </c>
      <c r="C203" s="17" t="s">
        <v>193</v>
      </c>
      <c r="D203" s="13">
        <v>1976</v>
      </c>
      <c r="E203" s="13" t="s">
        <v>505</v>
      </c>
      <c r="F203" s="13" t="s">
        <v>357</v>
      </c>
      <c r="G203" s="14">
        <v>6482.9</v>
      </c>
      <c r="H203" s="14">
        <v>6075.68</v>
      </c>
      <c r="I203" s="14">
        <v>4859.18</v>
      </c>
      <c r="J203" s="14">
        <v>4408.37</v>
      </c>
      <c r="K203" s="14">
        <f>J203/G203</f>
        <v>0.6799996914960897</v>
      </c>
      <c r="L203" s="14">
        <v>265</v>
      </c>
      <c r="M203" s="17" t="s">
        <v>30</v>
      </c>
      <c r="N203" s="14">
        <v>2620.321</v>
      </c>
      <c r="O203" s="14">
        <v>2337.955</v>
      </c>
      <c r="P203" s="14">
        <v>151.35</v>
      </c>
      <c r="Q203" s="14">
        <v>0</v>
      </c>
      <c r="R203" s="14">
        <v>131.016</v>
      </c>
      <c r="S203" s="14">
        <v>0.4041896373536535</v>
      </c>
      <c r="T203" s="7"/>
      <c r="U203" s="7"/>
      <c r="V203" s="7"/>
      <c r="X203" s="7"/>
      <c r="AC203" s="7"/>
    </row>
    <row r="204" spans="1:29" ht="150.75">
      <c r="A204" s="1"/>
      <c r="B204" s="13">
        <v>185</v>
      </c>
      <c r="C204" s="17" t="s">
        <v>194</v>
      </c>
      <c r="D204" s="13">
        <v>1974</v>
      </c>
      <c r="E204" s="13" t="s">
        <v>505</v>
      </c>
      <c r="F204" s="13" t="s">
        <v>357</v>
      </c>
      <c r="G204" s="14">
        <v>5147.55</v>
      </c>
      <c r="H204" s="14">
        <v>5147.55</v>
      </c>
      <c r="I204" s="14">
        <v>4038.29</v>
      </c>
      <c r="J204" s="14">
        <v>3449</v>
      </c>
      <c r="K204" s="14">
        <f>J204/G204</f>
        <v>0.670027488805354</v>
      </c>
      <c r="L204" s="14">
        <v>206</v>
      </c>
      <c r="M204" s="17" t="s">
        <v>51</v>
      </c>
      <c r="N204" s="14">
        <v>3127.7</v>
      </c>
      <c r="O204" s="14">
        <v>2790.659</v>
      </c>
      <c r="P204" s="14">
        <v>180.656</v>
      </c>
      <c r="Q204" s="14">
        <v>0</v>
      </c>
      <c r="R204" s="14">
        <v>156.385</v>
      </c>
      <c r="S204" s="14">
        <v>0.6076094452700799</v>
      </c>
      <c r="T204" s="7"/>
      <c r="U204" s="7"/>
      <c r="V204" s="7"/>
      <c r="AC204" s="7"/>
    </row>
    <row r="205" spans="1:29" ht="252">
      <c r="A205" s="12"/>
      <c r="B205" s="13">
        <v>186</v>
      </c>
      <c r="C205" s="17" t="s">
        <v>195</v>
      </c>
      <c r="D205" s="13">
        <v>1965</v>
      </c>
      <c r="E205" s="13" t="s">
        <v>505</v>
      </c>
      <c r="F205" s="13" t="s">
        <v>357</v>
      </c>
      <c r="G205" s="14">
        <v>3218</v>
      </c>
      <c r="H205" s="14">
        <v>3218</v>
      </c>
      <c r="I205" s="14">
        <v>3218</v>
      </c>
      <c r="J205" s="14">
        <v>2983.45</v>
      </c>
      <c r="K205" s="14">
        <f>J205/G205</f>
        <v>0.9271131137352392</v>
      </c>
      <c r="L205" s="14">
        <v>146</v>
      </c>
      <c r="M205" s="17" t="s">
        <v>83</v>
      </c>
      <c r="N205" s="14">
        <v>2300</v>
      </c>
      <c r="O205" s="14">
        <v>2052.152</v>
      </c>
      <c r="P205" s="14">
        <v>132.84799999999998</v>
      </c>
      <c r="Q205" s="14">
        <v>0</v>
      </c>
      <c r="R205" s="14">
        <v>115</v>
      </c>
      <c r="S205" s="14">
        <v>0.7147296457426974</v>
      </c>
      <c r="T205" s="7"/>
      <c r="U205" s="7"/>
      <c r="V205" s="7"/>
      <c r="AC205" s="7"/>
    </row>
    <row r="206" spans="1:29" s="16" customFormat="1" ht="100.5">
      <c r="A206" s="1"/>
      <c r="B206" s="13">
        <v>187</v>
      </c>
      <c r="C206" s="17" t="s">
        <v>196</v>
      </c>
      <c r="D206" s="13">
        <v>1967</v>
      </c>
      <c r="E206" s="13" t="s">
        <v>505</v>
      </c>
      <c r="F206" s="13" t="s">
        <v>357</v>
      </c>
      <c r="G206" s="14">
        <v>2568.8</v>
      </c>
      <c r="H206" s="14">
        <v>2253.5</v>
      </c>
      <c r="I206" s="14">
        <v>1431.5</v>
      </c>
      <c r="J206" s="14">
        <v>1823.9</v>
      </c>
      <c r="K206" s="14">
        <f>J206/G206</f>
        <v>0.7100202429149798</v>
      </c>
      <c r="L206" s="14">
        <v>259</v>
      </c>
      <c r="M206" s="17" t="s">
        <v>487</v>
      </c>
      <c r="N206" s="14">
        <v>2275.896</v>
      </c>
      <c r="O206" s="14">
        <v>2030.645</v>
      </c>
      <c r="P206" s="14">
        <v>131.456</v>
      </c>
      <c r="Q206" s="14">
        <v>0</v>
      </c>
      <c r="R206" s="14">
        <v>113.795</v>
      </c>
      <c r="S206" s="14">
        <v>0.8859763313609468</v>
      </c>
      <c r="T206" s="7"/>
      <c r="U206" s="7"/>
      <c r="V206" s="7"/>
      <c r="X206" s="7"/>
      <c r="AC206" s="7"/>
    </row>
    <row r="207" spans="1:29" ht="117">
      <c r="A207" s="1"/>
      <c r="B207" s="13">
        <v>188</v>
      </c>
      <c r="C207" s="17" t="s">
        <v>197</v>
      </c>
      <c r="D207" s="13">
        <v>1964</v>
      </c>
      <c r="E207" s="13" t="s">
        <v>505</v>
      </c>
      <c r="F207" s="13" t="s">
        <v>357</v>
      </c>
      <c r="G207" s="14">
        <v>3192.1</v>
      </c>
      <c r="H207" s="14">
        <v>3192.1</v>
      </c>
      <c r="I207" s="14">
        <v>3192.1</v>
      </c>
      <c r="J207" s="14">
        <v>3016.85</v>
      </c>
      <c r="K207" s="18">
        <v>94.5</v>
      </c>
      <c r="L207" s="14">
        <v>148</v>
      </c>
      <c r="M207" s="17" t="s">
        <v>463</v>
      </c>
      <c r="N207" s="14">
        <v>1893.14</v>
      </c>
      <c r="O207" s="14">
        <v>1689.135</v>
      </c>
      <c r="P207" s="14">
        <v>109.348</v>
      </c>
      <c r="Q207" s="14">
        <v>0</v>
      </c>
      <c r="R207" s="14">
        <v>94.65700000000001</v>
      </c>
      <c r="S207" s="14">
        <v>0.5930703925315624</v>
      </c>
      <c r="T207" s="7"/>
      <c r="U207" s="7"/>
      <c r="V207" s="7"/>
      <c r="AC207" s="7"/>
    </row>
    <row r="208" spans="1:29" ht="150.75">
      <c r="A208" s="12"/>
      <c r="B208" s="13">
        <v>189</v>
      </c>
      <c r="C208" s="17" t="s">
        <v>198</v>
      </c>
      <c r="D208" s="13">
        <v>1969</v>
      </c>
      <c r="E208" s="13" t="s">
        <v>505</v>
      </c>
      <c r="F208" s="13" t="s">
        <v>356</v>
      </c>
      <c r="G208" s="14">
        <v>3621</v>
      </c>
      <c r="H208" s="14">
        <v>3621</v>
      </c>
      <c r="I208" s="14">
        <v>2136</v>
      </c>
      <c r="J208" s="14">
        <v>2680</v>
      </c>
      <c r="K208" s="14">
        <f aca="true" t="shared" si="10" ref="K208:K215">J208/G208</f>
        <v>0.740127036730185</v>
      </c>
      <c r="L208" s="14">
        <v>184</v>
      </c>
      <c r="M208" s="17" t="s">
        <v>47</v>
      </c>
      <c r="N208" s="14">
        <v>3276.665</v>
      </c>
      <c r="O208" s="14">
        <v>2923.572</v>
      </c>
      <c r="P208" s="14">
        <v>189.26</v>
      </c>
      <c r="Q208" s="14">
        <v>0</v>
      </c>
      <c r="R208" s="14">
        <v>163.833</v>
      </c>
      <c r="S208" s="14">
        <v>0.904906103286385</v>
      </c>
      <c r="T208" s="7"/>
      <c r="U208" s="7"/>
      <c r="V208" s="7"/>
      <c r="AC208" s="7"/>
    </row>
    <row r="209" spans="1:29" s="16" customFormat="1" ht="100.5">
      <c r="A209" s="1"/>
      <c r="B209" s="13">
        <v>190</v>
      </c>
      <c r="C209" s="17" t="s">
        <v>199</v>
      </c>
      <c r="D209" s="13">
        <v>1959</v>
      </c>
      <c r="E209" s="13" t="s">
        <v>505</v>
      </c>
      <c r="F209" s="13" t="s">
        <v>357</v>
      </c>
      <c r="G209" s="14">
        <v>3202.9</v>
      </c>
      <c r="H209" s="14">
        <v>3162.7</v>
      </c>
      <c r="I209" s="14">
        <v>2596.8</v>
      </c>
      <c r="J209" s="14">
        <v>2210.001</v>
      </c>
      <c r="K209" s="14">
        <f t="shared" si="10"/>
        <v>0.6900000000000001</v>
      </c>
      <c r="L209" s="14">
        <v>168</v>
      </c>
      <c r="M209" s="17" t="s">
        <v>27</v>
      </c>
      <c r="N209" s="14">
        <v>1655.864</v>
      </c>
      <c r="O209" s="14">
        <v>1477.428</v>
      </c>
      <c r="P209" s="14">
        <v>95.643</v>
      </c>
      <c r="Q209" s="14">
        <v>0</v>
      </c>
      <c r="R209" s="14">
        <v>82.793</v>
      </c>
      <c r="S209" s="14">
        <v>0.5169889787380186</v>
      </c>
      <c r="T209" s="7"/>
      <c r="U209" s="7"/>
      <c r="V209" s="7"/>
      <c r="X209" s="7"/>
      <c r="AC209" s="7"/>
    </row>
    <row r="210" spans="1:29" s="16" customFormat="1" ht="117">
      <c r="A210" s="1"/>
      <c r="B210" s="13">
        <v>191</v>
      </c>
      <c r="C210" s="17" t="s">
        <v>200</v>
      </c>
      <c r="D210" s="13">
        <v>1964</v>
      </c>
      <c r="E210" s="13" t="s">
        <v>505</v>
      </c>
      <c r="F210" s="13" t="s">
        <v>357</v>
      </c>
      <c r="G210" s="14">
        <v>3946.1</v>
      </c>
      <c r="H210" s="14">
        <v>3946.1</v>
      </c>
      <c r="I210" s="14">
        <v>1852</v>
      </c>
      <c r="J210" s="14">
        <v>2683.34</v>
      </c>
      <c r="K210" s="14">
        <f t="shared" si="10"/>
        <v>0.6799979726818886</v>
      </c>
      <c r="L210" s="14">
        <v>129</v>
      </c>
      <c r="M210" s="17" t="s">
        <v>462</v>
      </c>
      <c r="N210" s="14">
        <v>1563.057</v>
      </c>
      <c r="O210" s="14">
        <v>1394.622</v>
      </c>
      <c r="P210" s="14">
        <v>90.282</v>
      </c>
      <c r="Q210" s="14">
        <v>0</v>
      </c>
      <c r="R210" s="14">
        <v>78.153</v>
      </c>
      <c r="S210" s="14">
        <v>0.3961017206862472</v>
      </c>
      <c r="T210" s="7"/>
      <c r="U210" s="7"/>
      <c r="V210" s="7"/>
      <c r="X210" s="7"/>
      <c r="AC210" s="7"/>
    </row>
    <row r="211" spans="1:29" ht="201">
      <c r="A211" s="12"/>
      <c r="B211" s="13">
        <v>192</v>
      </c>
      <c r="C211" s="17" t="s">
        <v>201</v>
      </c>
      <c r="D211" s="13">
        <v>1973</v>
      </c>
      <c r="E211" s="13" t="s">
        <v>505</v>
      </c>
      <c r="F211" s="13" t="s">
        <v>357</v>
      </c>
      <c r="G211" s="14">
        <v>9771.9</v>
      </c>
      <c r="H211" s="14">
        <v>9708.2</v>
      </c>
      <c r="I211" s="14">
        <v>8561.87</v>
      </c>
      <c r="J211" s="14">
        <v>7035.8</v>
      </c>
      <c r="K211" s="14">
        <f t="shared" si="10"/>
        <v>0.7200032746958115</v>
      </c>
      <c r="L211" s="14">
        <v>395</v>
      </c>
      <c r="M211" s="17" t="s">
        <v>71</v>
      </c>
      <c r="N211" s="14">
        <v>4779.45</v>
      </c>
      <c r="O211" s="14">
        <v>4264.416</v>
      </c>
      <c r="P211" s="14">
        <v>276.061</v>
      </c>
      <c r="Q211" s="14">
        <v>0</v>
      </c>
      <c r="R211" s="14">
        <v>238.973</v>
      </c>
      <c r="S211" s="14">
        <v>0.4891014030024867</v>
      </c>
      <c r="T211" s="7"/>
      <c r="U211" s="7"/>
      <c r="V211" s="7"/>
      <c r="AC211" s="7"/>
    </row>
    <row r="212" spans="1:29" ht="201">
      <c r="A212" s="1"/>
      <c r="B212" s="13">
        <v>193</v>
      </c>
      <c r="C212" s="5" t="s">
        <v>202</v>
      </c>
      <c r="D212" s="13">
        <v>1970</v>
      </c>
      <c r="E212" s="13" t="s">
        <v>505</v>
      </c>
      <c r="F212" s="13" t="s">
        <v>357</v>
      </c>
      <c r="G212" s="14">
        <v>3391.8</v>
      </c>
      <c r="H212" s="14">
        <v>3391.8</v>
      </c>
      <c r="I212" s="14">
        <v>3391.8</v>
      </c>
      <c r="J212" s="14">
        <v>2934</v>
      </c>
      <c r="K212" s="14">
        <f t="shared" si="10"/>
        <v>0.8650274190695205</v>
      </c>
      <c r="L212" s="14">
        <v>172</v>
      </c>
      <c r="M212" s="17" t="s">
        <v>65</v>
      </c>
      <c r="N212" s="14">
        <v>2450</v>
      </c>
      <c r="O212" s="14">
        <v>2185.988</v>
      </c>
      <c r="P212" s="14">
        <v>141.512</v>
      </c>
      <c r="Q212" s="14">
        <v>0</v>
      </c>
      <c r="R212" s="14">
        <v>122.5</v>
      </c>
      <c r="S212" s="14">
        <v>0.7223303260805471</v>
      </c>
      <c r="T212" s="7"/>
      <c r="U212" s="7"/>
      <c r="V212" s="7"/>
      <c r="AC212" s="7"/>
    </row>
    <row r="213" spans="1:29" ht="84">
      <c r="A213" s="1"/>
      <c r="B213" s="13">
        <v>194</v>
      </c>
      <c r="C213" s="17" t="s">
        <v>203</v>
      </c>
      <c r="D213" s="13">
        <v>1960</v>
      </c>
      <c r="E213" s="13" t="s">
        <v>505</v>
      </c>
      <c r="F213" s="13" t="s">
        <v>357</v>
      </c>
      <c r="G213" s="14">
        <v>1754.7</v>
      </c>
      <c r="H213" s="14">
        <v>1754.7</v>
      </c>
      <c r="I213" s="14">
        <v>1282.2</v>
      </c>
      <c r="J213" s="14">
        <v>1247.6</v>
      </c>
      <c r="K213" s="20">
        <f t="shared" si="10"/>
        <v>0.7110047301533025</v>
      </c>
      <c r="L213" s="14">
        <v>69</v>
      </c>
      <c r="M213" s="17" t="s">
        <v>385</v>
      </c>
      <c r="N213" s="14">
        <v>1083.64</v>
      </c>
      <c r="O213" s="14">
        <v>966.867</v>
      </c>
      <c r="P213" s="14">
        <v>62.591</v>
      </c>
      <c r="Q213" s="14">
        <v>0</v>
      </c>
      <c r="R213" s="14">
        <v>54.181999999999995</v>
      </c>
      <c r="S213" s="14">
        <v>0.6175642559981762</v>
      </c>
      <c r="T213" s="7"/>
      <c r="U213" s="7"/>
      <c r="V213" s="7"/>
      <c r="AC213" s="7"/>
    </row>
    <row r="214" spans="1:29" ht="84">
      <c r="A214" s="12"/>
      <c r="B214" s="13">
        <v>195</v>
      </c>
      <c r="C214" s="17" t="s">
        <v>204</v>
      </c>
      <c r="D214" s="13">
        <v>1934</v>
      </c>
      <c r="E214" s="13" t="s">
        <v>505</v>
      </c>
      <c r="F214" s="13" t="s">
        <v>357</v>
      </c>
      <c r="G214" s="14">
        <v>2945.9</v>
      </c>
      <c r="H214" s="14">
        <v>2563.7</v>
      </c>
      <c r="I214" s="14">
        <v>1542.1</v>
      </c>
      <c r="J214" s="14">
        <v>2102.85</v>
      </c>
      <c r="K214" s="18">
        <f t="shared" si="10"/>
        <v>0.7138226009029498</v>
      </c>
      <c r="L214" s="14">
        <v>67</v>
      </c>
      <c r="M214" s="17" t="s">
        <v>385</v>
      </c>
      <c r="N214" s="14">
        <v>1225.114</v>
      </c>
      <c r="O214" s="14">
        <v>1093.096</v>
      </c>
      <c r="P214" s="14">
        <v>70.763</v>
      </c>
      <c r="Q214" s="14">
        <v>0</v>
      </c>
      <c r="R214" s="14">
        <v>61.255</v>
      </c>
      <c r="S214" s="14">
        <v>0.41587087138056283</v>
      </c>
      <c r="T214" s="7"/>
      <c r="U214" s="7"/>
      <c r="V214" s="7"/>
      <c r="AC214" s="7"/>
    </row>
    <row r="215" spans="1:29" ht="168">
      <c r="A215" s="1"/>
      <c r="B215" s="13">
        <v>196</v>
      </c>
      <c r="C215" s="17" t="s">
        <v>205</v>
      </c>
      <c r="D215" s="13">
        <v>1953</v>
      </c>
      <c r="E215" s="13" t="s">
        <v>505</v>
      </c>
      <c r="F215" s="13" t="s">
        <v>357</v>
      </c>
      <c r="G215" s="14">
        <v>2384.9</v>
      </c>
      <c r="H215" s="14">
        <v>1996.19</v>
      </c>
      <c r="I215" s="14">
        <v>1996.19</v>
      </c>
      <c r="J215" s="14">
        <v>2174.54</v>
      </c>
      <c r="K215" s="18">
        <f t="shared" si="10"/>
        <v>0.9117950438173508</v>
      </c>
      <c r="L215" s="14">
        <v>79</v>
      </c>
      <c r="M215" s="17" t="s">
        <v>447</v>
      </c>
      <c r="N215" s="14">
        <v>2353.9</v>
      </c>
      <c r="O215" s="14">
        <v>2100.244</v>
      </c>
      <c r="P215" s="14">
        <v>135.961</v>
      </c>
      <c r="Q215" s="14">
        <v>0</v>
      </c>
      <c r="R215" s="14">
        <v>117.695</v>
      </c>
      <c r="S215" s="14">
        <v>0.9870015514277328</v>
      </c>
      <c r="T215" s="7"/>
      <c r="U215" s="7"/>
      <c r="V215" s="7"/>
      <c r="AC215" s="7"/>
    </row>
    <row r="216" spans="1:29" ht="150.75">
      <c r="A216" s="1"/>
      <c r="B216" s="13">
        <v>197</v>
      </c>
      <c r="C216" s="17" t="s">
        <v>206</v>
      </c>
      <c r="D216" s="13">
        <v>1976</v>
      </c>
      <c r="E216" s="13" t="s">
        <v>505</v>
      </c>
      <c r="F216" s="13" t="s">
        <v>357</v>
      </c>
      <c r="G216" s="14">
        <v>4755.6</v>
      </c>
      <c r="H216" s="14">
        <v>4755.6</v>
      </c>
      <c r="I216" s="14">
        <v>4264.6</v>
      </c>
      <c r="J216" s="14">
        <v>3187</v>
      </c>
      <c r="K216" s="18">
        <v>67</v>
      </c>
      <c r="L216" s="14">
        <v>175</v>
      </c>
      <c r="M216" s="17" t="s">
        <v>51</v>
      </c>
      <c r="N216" s="14">
        <v>3118</v>
      </c>
      <c r="O216" s="14">
        <v>2782.004</v>
      </c>
      <c r="P216" s="14">
        <v>180.096</v>
      </c>
      <c r="Q216" s="14">
        <v>0</v>
      </c>
      <c r="R216" s="14">
        <v>155.9</v>
      </c>
      <c r="S216" s="14">
        <v>0.6556480780553452</v>
      </c>
      <c r="T216" s="7"/>
      <c r="U216" s="7"/>
      <c r="V216" s="7"/>
      <c r="AC216" s="7"/>
    </row>
    <row r="217" spans="1:29" ht="117">
      <c r="A217" s="12"/>
      <c r="B217" s="13">
        <v>198</v>
      </c>
      <c r="C217" s="17" t="s">
        <v>207</v>
      </c>
      <c r="D217" s="13">
        <v>1978</v>
      </c>
      <c r="E217" s="13" t="s">
        <v>505</v>
      </c>
      <c r="F217" s="13" t="s">
        <v>356</v>
      </c>
      <c r="G217" s="14">
        <v>11239.9</v>
      </c>
      <c r="H217" s="14">
        <v>11239.9</v>
      </c>
      <c r="I217" s="14">
        <v>9261.2</v>
      </c>
      <c r="J217" s="14">
        <v>7531</v>
      </c>
      <c r="K217" s="14">
        <f aca="true" t="shared" si="11" ref="K217:K228">J217/G217</f>
        <v>0.670023754659739</v>
      </c>
      <c r="L217" s="14">
        <v>497</v>
      </c>
      <c r="M217" s="17" t="s">
        <v>50</v>
      </c>
      <c r="N217" s="14">
        <v>2364</v>
      </c>
      <c r="O217" s="14">
        <v>2109.255</v>
      </c>
      <c r="P217" s="14">
        <v>136.545</v>
      </c>
      <c r="Q217" s="14">
        <v>0</v>
      </c>
      <c r="R217" s="14">
        <v>118.2</v>
      </c>
      <c r="S217" s="14">
        <v>0.21032215589106665</v>
      </c>
      <c r="T217" s="7"/>
      <c r="U217" s="7"/>
      <c r="V217" s="7"/>
      <c r="AC217" s="7"/>
    </row>
    <row r="218" spans="1:29" s="16" customFormat="1" ht="33">
      <c r="A218" s="1"/>
      <c r="B218" s="13">
        <v>199</v>
      </c>
      <c r="C218" s="17" t="s">
        <v>208</v>
      </c>
      <c r="D218" s="13">
        <v>1974</v>
      </c>
      <c r="E218" s="13" t="s">
        <v>505</v>
      </c>
      <c r="F218" s="13" t="s">
        <v>469</v>
      </c>
      <c r="G218" s="14">
        <v>3270.8</v>
      </c>
      <c r="H218" s="14">
        <v>3270.8</v>
      </c>
      <c r="I218" s="14">
        <v>3270.8</v>
      </c>
      <c r="J218" s="14">
        <v>2605.5</v>
      </c>
      <c r="K218" s="14">
        <f t="shared" si="11"/>
        <v>0.7965941054176348</v>
      </c>
      <c r="L218" s="14">
        <v>200</v>
      </c>
      <c r="M218" s="17" t="s">
        <v>504</v>
      </c>
      <c r="N218" s="14">
        <v>2750</v>
      </c>
      <c r="O218" s="14">
        <v>2453.66</v>
      </c>
      <c r="P218" s="14">
        <v>158.84</v>
      </c>
      <c r="Q218" s="14">
        <v>0</v>
      </c>
      <c r="R218" s="14">
        <v>137.5</v>
      </c>
      <c r="S218" s="14">
        <v>0.840772899596429</v>
      </c>
      <c r="T218" s="7"/>
      <c r="U218" s="7"/>
      <c r="V218" s="7"/>
      <c r="X218" s="7"/>
      <c r="AC218" s="7"/>
    </row>
    <row r="219" spans="1:29" ht="184.5">
      <c r="A219" s="1"/>
      <c r="B219" s="13">
        <v>200</v>
      </c>
      <c r="C219" s="17" t="s">
        <v>209</v>
      </c>
      <c r="D219" s="13">
        <v>1969</v>
      </c>
      <c r="E219" s="13" t="s">
        <v>505</v>
      </c>
      <c r="F219" s="13" t="s">
        <v>357</v>
      </c>
      <c r="G219" s="14">
        <v>4530</v>
      </c>
      <c r="H219" s="14">
        <v>4530</v>
      </c>
      <c r="I219" s="14">
        <v>3501.3</v>
      </c>
      <c r="J219" s="14">
        <v>3080.4</v>
      </c>
      <c r="K219" s="14">
        <f t="shared" si="11"/>
        <v>0.68</v>
      </c>
      <c r="L219" s="14">
        <v>198</v>
      </c>
      <c r="M219" s="17" t="s">
        <v>496</v>
      </c>
      <c r="N219" s="14">
        <v>2005.68</v>
      </c>
      <c r="O219" s="14">
        <v>1789.548</v>
      </c>
      <c r="P219" s="14">
        <v>115.848</v>
      </c>
      <c r="Q219" s="14">
        <v>0</v>
      </c>
      <c r="R219" s="14">
        <v>100.284</v>
      </c>
      <c r="S219" s="14">
        <v>0.4427549668874172</v>
      </c>
      <c r="T219" s="7"/>
      <c r="U219" s="7"/>
      <c r="V219" s="7"/>
      <c r="AC219" s="7"/>
    </row>
    <row r="220" spans="1:29" ht="117">
      <c r="A220" s="12"/>
      <c r="B220" s="13">
        <v>201</v>
      </c>
      <c r="C220" s="17" t="s">
        <v>210</v>
      </c>
      <c r="D220" s="13">
        <v>1931</v>
      </c>
      <c r="E220" s="13" t="s">
        <v>505</v>
      </c>
      <c r="F220" s="13" t="s">
        <v>357</v>
      </c>
      <c r="G220" s="14">
        <v>4494.4</v>
      </c>
      <c r="H220" s="14">
        <v>3491.65</v>
      </c>
      <c r="I220" s="14">
        <v>2932.32</v>
      </c>
      <c r="J220" s="14">
        <v>3011.3</v>
      </c>
      <c r="K220" s="14">
        <f t="shared" si="11"/>
        <v>0.6700115699537202</v>
      </c>
      <c r="L220" s="14">
        <v>117</v>
      </c>
      <c r="M220" s="17" t="s">
        <v>73</v>
      </c>
      <c r="N220" s="14">
        <v>4999</v>
      </c>
      <c r="O220" s="14">
        <v>4460.308</v>
      </c>
      <c r="P220" s="14">
        <v>288.742</v>
      </c>
      <c r="Q220" s="14">
        <v>0</v>
      </c>
      <c r="R220" s="14">
        <v>249.95</v>
      </c>
      <c r="S220" s="14">
        <v>1.1122730509077965</v>
      </c>
      <c r="T220" s="7"/>
      <c r="U220" s="7"/>
      <c r="V220" s="7"/>
      <c r="AC220" s="7"/>
    </row>
    <row r="221" spans="1:29" ht="100.5">
      <c r="A221" s="1"/>
      <c r="B221" s="13">
        <v>202</v>
      </c>
      <c r="C221" s="17" t="s">
        <v>211</v>
      </c>
      <c r="D221" s="13">
        <v>1976</v>
      </c>
      <c r="E221" s="13" t="s">
        <v>505</v>
      </c>
      <c r="F221" s="13" t="s">
        <v>357</v>
      </c>
      <c r="G221" s="14">
        <v>11177.97</v>
      </c>
      <c r="H221" s="14">
        <v>11164.97</v>
      </c>
      <c r="I221" s="14">
        <v>9691.05</v>
      </c>
      <c r="J221" s="14">
        <v>7712.8</v>
      </c>
      <c r="K221" s="14">
        <f t="shared" si="11"/>
        <v>0.6900000626231776</v>
      </c>
      <c r="L221" s="14">
        <v>493</v>
      </c>
      <c r="M221" s="17" t="s">
        <v>536</v>
      </c>
      <c r="N221" s="14">
        <v>2756.3280000000004</v>
      </c>
      <c r="O221" s="14">
        <v>2459.306</v>
      </c>
      <c r="P221" s="14">
        <v>159.206</v>
      </c>
      <c r="Q221" s="14">
        <v>0</v>
      </c>
      <c r="R221" s="14">
        <v>137.816</v>
      </c>
      <c r="S221" s="14">
        <v>0.24658573962893088</v>
      </c>
      <c r="T221" s="7"/>
      <c r="U221" s="7"/>
      <c r="V221" s="7"/>
      <c r="AC221" s="7"/>
    </row>
    <row r="222" spans="1:29" ht="318.75">
      <c r="A222" s="1"/>
      <c r="B222" s="13">
        <v>203</v>
      </c>
      <c r="C222" s="17" t="s">
        <v>212</v>
      </c>
      <c r="D222" s="13">
        <v>1978</v>
      </c>
      <c r="E222" s="13" t="s">
        <v>505</v>
      </c>
      <c r="F222" s="13" t="s">
        <v>357</v>
      </c>
      <c r="G222" s="14">
        <v>7484.1</v>
      </c>
      <c r="H222" s="14">
        <v>7425.65</v>
      </c>
      <c r="I222" s="14">
        <v>5636.3</v>
      </c>
      <c r="J222" s="14">
        <v>5742.82</v>
      </c>
      <c r="K222" s="14">
        <f t="shared" si="11"/>
        <v>0.7673360858353041</v>
      </c>
      <c r="L222" s="14">
        <v>250</v>
      </c>
      <c r="M222" s="17" t="s">
        <v>45</v>
      </c>
      <c r="N222" s="14">
        <v>6350</v>
      </c>
      <c r="O222" s="14">
        <v>5665.724</v>
      </c>
      <c r="P222" s="14">
        <v>366.776</v>
      </c>
      <c r="Q222" s="14">
        <v>0</v>
      </c>
      <c r="R222" s="14">
        <v>317.5</v>
      </c>
      <c r="S222" s="14">
        <v>0.8484654133429537</v>
      </c>
      <c r="T222" s="7"/>
      <c r="U222" s="7"/>
      <c r="V222" s="7"/>
      <c r="AC222" s="7"/>
    </row>
    <row r="223" spans="1:29" s="16" customFormat="1" ht="33">
      <c r="A223" s="12"/>
      <c r="B223" s="13">
        <v>204</v>
      </c>
      <c r="C223" s="17" t="s">
        <v>213</v>
      </c>
      <c r="D223" s="13">
        <v>1974</v>
      </c>
      <c r="E223" s="13" t="s">
        <v>505</v>
      </c>
      <c r="F223" s="13" t="s">
        <v>469</v>
      </c>
      <c r="G223" s="14">
        <v>15617.63</v>
      </c>
      <c r="H223" s="14">
        <v>15102.16</v>
      </c>
      <c r="I223" s="14">
        <v>11439.39</v>
      </c>
      <c r="J223" s="14">
        <v>10619.99</v>
      </c>
      <c r="K223" s="18">
        <f t="shared" si="11"/>
        <v>0.6800001024483229</v>
      </c>
      <c r="L223" s="14">
        <v>821</v>
      </c>
      <c r="M223" s="17" t="s">
        <v>504</v>
      </c>
      <c r="N223" s="14">
        <v>4350</v>
      </c>
      <c r="O223" s="14">
        <v>3881.2439999999997</v>
      </c>
      <c r="P223" s="14">
        <v>251.256</v>
      </c>
      <c r="Q223" s="14">
        <v>0</v>
      </c>
      <c r="R223" s="14">
        <v>217.5</v>
      </c>
      <c r="S223" s="14">
        <v>0.27853137768022423</v>
      </c>
      <c r="T223" s="7"/>
      <c r="U223" s="7"/>
      <c r="V223" s="7"/>
      <c r="X223" s="7"/>
      <c r="AC223" s="7"/>
    </row>
    <row r="224" spans="1:29" s="16" customFormat="1" ht="117">
      <c r="A224" s="1"/>
      <c r="B224" s="13">
        <v>205</v>
      </c>
      <c r="C224" s="17" t="s">
        <v>214</v>
      </c>
      <c r="D224" s="13">
        <v>1982</v>
      </c>
      <c r="E224" s="13" t="s">
        <v>505</v>
      </c>
      <c r="F224" s="13" t="s">
        <v>469</v>
      </c>
      <c r="G224" s="14">
        <v>8128.09</v>
      </c>
      <c r="H224" s="14">
        <v>8123.26</v>
      </c>
      <c r="I224" s="14">
        <v>6082.21</v>
      </c>
      <c r="J224" s="14">
        <v>5689.66</v>
      </c>
      <c r="K224" s="20">
        <f t="shared" si="11"/>
        <v>0.6999996309095986</v>
      </c>
      <c r="L224" s="14">
        <v>421</v>
      </c>
      <c r="M224" s="17" t="s">
        <v>131</v>
      </c>
      <c r="N224" s="14">
        <v>4336.963</v>
      </c>
      <c r="O224" s="14">
        <v>3869.612</v>
      </c>
      <c r="P224" s="14">
        <v>250.503</v>
      </c>
      <c r="Q224" s="14">
        <v>0</v>
      </c>
      <c r="R224" s="14">
        <v>216.848</v>
      </c>
      <c r="S224" s="14">
        <v>0.5335771380484221</v>
      </c>
      <c r="T224" s="7"/>
      <c r="U224" s="7"/>
      <c r="V224" s="7"/>
      <c r="X224" s="7"/>
      <c r="AC224" s="7"/>
    </row>
    <row r="225" spans="1:29" s="16" customFormat="1" ht="50.25">
      <c r="A225" s="1"/>
      <c r="B225" s="13">
        <v>206</v>
      </c>
      <c r="C225" s="17" t="s">
        <v>215</v>
      </c>
      <c r="D225" s="13">
        <v>1978</v>
      </c>
      <c r="E225" s="13" t="s">
        <v>505</v>
      </c>
      <c r="F225" s="13" t="s">
        <v>469</v>
      </c>
      <c r="G225" s="14">
        <v>5301.12</v>
      </c>
      <c r="H225" s="14">
        <v>4735.7</v>
      </c>
      <c r="I225" s="14">
        <v>3938.5</v>
      </c>
      <c r="J225" s="14">
        <v>3657.77</v>
      </c>
      <c r="K225" s="19">
        <f t="shared" si="11"/>
        <v>0.6899994718097308</v>
      </c>
      <c r="L225" s="14">
        <v>231</v>
      </c>
      <c r="M225" s="17" t="s">
        <v>132</v>
      </c>
      <c r="N225" s="14">
        <v>2366.192</v>
      </c>
      <c r="O225" s="14">
        <v>2111.211</v>
      </c>
      <c r="P225" s="14">
        <v>136.671</v>
      </c>
      <c r="Q225" s="14">
        <v>0</v>
      </c>
      <c r="R225" s="14">
        <v>118.31</v>
      </c>
      <c r="S225" s="14">
        <v>0.44635699625739467</v>
      </c>
      <c r="T225" s="7"/>
      <c r="U225" s="7"/>
      <c r="V225" s="7"/>
      <c r="X225" s="7"/>
      <c r="AC225" s="7"/>
    </row>
    <row r="226" spans="1:29" ht="100.5">
      <c r="A226" s="12"/>
      <c r="B226" s="13">
        <v>207</v>
      </c>
      <c r="C226" s="17" t="s">
        <v>216</v>
      </c>
      <c r="D226" s="13">
        <v>1974</v>
      </c>
      <c r="E226" s="13" t="s">
        <v>505</v>
      </c>
      <c r="F226" s="13" t="s">
        <v>469</v>
      </c>
      <c r="G226" s="14">
        <v>4038.65</v>
      </c>
      <c r="H226" s="14">
        <v>4038.65</v>
      </c>
      <c r="I226" s="14">
        <v>3069.29</v>
      </c>
      <c r="J226" s="14">
        <v>2786.67</v>
      </c>
      <c r="K226" s="18">
        <f t="shared" si="11"/>
        <v>0.6900003714112389</v>
      </c>
      <c r="L226" s="14">
        <v>197</v>
      </c>
      <c r="M226" s="17" t="s">
        <v>468</v>
      </c>
      <c r="N226" s="14">
        <v>1883.48</v>
      </c>
      <c r="O226" s="14">
        <v>1680.516</v>
      </c>
      <c r="P226" s="14">
        <v>108.79</v>
      </c>
      <c r="Q226" s="14">
        <v>0</v>
      </c>
      <c r="R226" s="14">
        <v>94.174</v>
      </c>
      <c r="S226" s="14">
        <v>0.4663637601673827</v>
      </c>
      <c r="T226" s="7"/>
      <c r="U226" s="7"/>
      <c r="V226" s="7"/>
      <c r="AC226" s="7"/>
    </row>
    <row r="227" spans="1:29" s="16" customFormat="1" ht="33">
      <c r="A227" s="1"/>
      <c r="B227" s="13">
        <v>208</v>
      </c>
      <c r="C227" s="17" t="s">
        <v>217</v>
      </c>
      <c r="D227" s="13">
        <v>1978</v>
      </c>
      <c r="E227" s="13" t="s">
        <v>505</v>
      </c>
      <c r="F227" s="13" t="s">
        <v>469</v>
      </c>
      <c r="G227" s="14">
        <v>5341.16</v>
      </c>
      <c r="H227" s="14">
        <v>4828.12</v>
      </c>
      <c r="I227" s="14">
        <v>4088.32</v>
      </c>
      <c r="J227" s="14">
        <v>3631.99</v>
      </c>
      <c r="K227" s="18">
        <f t="shared" si="11"/>
        <v>0.6800002246702963</v>
      </c>
      <c r="L227" s="14">
        <v>208</v>
      </c>
      <c r="M227" s="17" t="s">
        <v>504</v>
      </c>
      <c r="N227" s="14">
        <v>1450</v>
      </c>
      <c r="O227" s="14">
        <v>1293.748</v>
      </c>
      <c r="P227" s="14">
        <v>83.752</v>
      </c>
      <c r="Q227" s="14">
        <v>0</v>
      </c>
      <c r="R227" s="14">
        <v>72.5</v>
      </c>
      <c r="S227" s="14">
        <v>0.27147660807764606</v>
      </c>
      <c r="T227" s="7"/>
      <c r="U227" s="7"/>
      <c r="V227" s="7"/>
      <c r="X227" s="7"/>
      <c r="AC227" s="7"/>
    </row>
    <row r="228" spans="1:29" s="16" customFormat="1" ht="33">
      <c r="A228" s="1"/>
      <c r="B228" s="13">
        <v>209</v>
      </c>
      <c r="C228" s="17" t="s">
        <v>218</v>
      </c>
      <c r="D228" s="13">
        <v>1980</v>
      </c>
      <c r="E228" s="13" t="s">
        <v>505</v>
      </c>
      <c r="F228" s="13" t="s">
        <v>469</v>
      </c>
      <c r="G228" s="14">
        <v>5179.89</v>
      </c>
      <c r="H228" s="14">
        <v>4800.35</v>
      </c>
      <c r="I228" s="14">
        <v>4170.06</v>
      </c>
      <c r="J228" s="14">
        <v>3574.12</v>
      </c>
      <c r="K228" s="19">
        <f t="shared" si="11"/>
        <v>0.6899992084774</v>
      </c>
      <c r="L228" s="14">
        <v>237</v>
      </c>
      <c r="M228" s="17" t="s">
        <v>504</v>
      </c>
      <c r="N228" s="14">
        <v>1450</v>
      </c>
      <c r="O228" s="14">
        <v>1293.748</v>
      </c>
      <c r="P228" s="14">
        <v>83.752</v>
      </c>
      <c r="Q228" s="14">
        <v>0</v>
      </c>
      <c r="R228" s="14">
        <v>72.5</v>
      </c>
      <c r="S228" s="14">
        <v>0.27992872435515037</v>
      </c>
      <c r="T228" s="7"/>
      <c r="U228" s="7"/>
      <c r="V228" s="7"/>
      <c r="X228" s="7"/>
      <c r="AC228" s="7"/>
    </row>
    <row r="229" spans="1:29" ht="168">
      <c r="A229" s="12"/>
      <c r="B229" s="13">
        <v>210</v>
      </c>
      <c r="C229" s="17" t="s">
        <v>219</v>
      </c>
      <c r="D229" s="13">
        <v>1982</v>
      </c>
      <c r="E229" s="13" t="s">
        <v>505</v>
      </c>
      <c r="F229" s="13" t="s">
        <v>357</v>
      </c>
      <c r="G229" s="14">
        <v>7772.8</v>
      </c>
      <c r="H229" s="14">
        <v>7772.8</v>
      </c>
      <c r="I229" s="14">
        <v>2499.1</v>
      </c>
      <c r="J229" s="14">
        <v>5697.46</v>
      </c>
      <c r="K229" s="20">
        <v>73.3</v>
      </c>
      <c r="L229" s="14">
        <v>134</v>
      </c>
      <c r="M229" s="17" t="s">
        <v>533</v>
      </c>
      <c r="N229" s="14">
        <v>4456.754999999999</v>
      </c>
      <c r="O229" s="14">
        <v>3976.495</v>
      </c>
      <c r="P229" s="14">
        <v>257.422</v>
      </c>
      <c r="Q229" s="14">
        <v>0</v>
      </c>
      <c r="R229" s="14">
        <v>222.838</v>
      </c>
      <c r="S229" s="14">
        <v>0.5733783192671881</v>
      </c>
      <c r="T229" s="7"/>
      <c r="U229" s="7"/>
      <c r="V229" s="7"/>
      <c r="AC229" s="7"/>
    </row>
    <row r="230" spans="1:29" ht="184.5">
      <c r="A230" s="1"/>
      <c r="B230" s="13">
        <v>211</v>
      </c>
      <c r="C230" s="17" t="s">
        <v>220</v>
      </c>
      <c r="D230" s="13">
        <v>1978</v>
      </c>
      <c r="E230" s="13" t="s">
        <v>505</v>
      </c>
      <c r="F230" s="13" t="s">
        <v>357</v>
      </c>
      <c r="G230" s="14">
        <v>9072</v>
      </c>
      <c r="H230" s="14">
        <v>8892</v>
      </c>
      <c r="I230" s="14">
        <v>8892</v>
      </c>
      <c r="J230" s="14">
        <v>6506</v>
      </c>
      <c r="K230" s="14">
        <f>J230/G230</f>
        <v>0.7171516754850088</v>
      </c>
      <c r="L230" s="14">
        <v>325</v>
      </c>
      <c r="M230" s="17" t="s">
        <v>459</v>
      </c>
      <c r="N230" s="14">
        <v>2300</v>
      </c>
      <c r="O230" s="14">
        <v>2052.152</v>
      </c>
      <c r="P230" s="14">
        <v>132.84799999999998</v>
      </c>
      <c r="Q230" s="14">
        <v>0</v>
      </c>
      <c r="R230" s="14">
        <v>115</v>
      </c>
      <c r="S230" s="14">
        <v>0.2535273368606702</v>
      </c>
      <c r="T230" s="7"/>
      <c r="U230" s="7"/>
      <c r="V230" s="7"/>
      <c r="AC230" s="7"/>
    </row>
    <row r="231" spans="1:29" s="16" customFormat="1" ht="117">
      <c r="A231" s="1"/>
      <c r="B231" s="13">
        <v>212</v>
      </c>
      <c r="C231" s="17" t="s">
        <v>221</v>
      </c>
      <c r="D231" s="13">
        <v>1969</v>
      </c>
      <c r="E231" s="13" t="s">
        <v>505</v>
      </c>
      <c r="F231" s="13" t="s">
        <v>357</v>
      </c>
      <c r="G231" s="14">
        <v>3805.93</v>
      </c>
      <c r="H231" s="14">
        <v>2608.3</v>
      </c>
      <c r="I231" s="14">
        <v>2428.7</v>
      </c>
      <c r="J231" s="14">
        <v>2558</v>
      </c>
      <c r="K231" s="14">
        <f>J231/G231</f>
        <v>0.67210905087587</v>
      </c>
      <c r="L231" s="14">
        <v>112</v>
      </c>
      <c r="M231" s="17" t="s">
        <v>72</v>
      </c>
      <c r="N231" s="14">
        <v>1589.324</v>
      </c>
      <c r="O231" s="14">
        <v>1418.06</v>
      </c>
      <c r="P231" s="14">
        <v>91.799</v>
      </c>
      <c r="Q231" s="14">
        <v>0</v>
      </c>
      <c r="R231" s="14">
        <v>79.465</v>
      </c>
      <c r="S231" s="14">
        <v>0.4175914953769513</v>
      </c>
      <c r="T231" s="7"/>
      <c r="U231" s="7"/>
      <c r="V231" s="7"/>
      <c r="X231" s="7"/>
      <c r="AC231" s="7"/>
    </row>
    <row r="232" spans="1:29" ht="184.5">
      <c r="A232" s="12"/>
      <c r="B232" s="13">
        <v>213</v>
      </c>
      <c r="C232" s="17" t="s">
        <v>222</v>
      </c>
      <c r="D232" s="13">
        <v>1986</v>
      </c>
      <c r="E232" s="13" t="s">
        <v>505</v>
      </c>
      <c r="F232" s="13" t="s">
        <v>357</v>
      </c>
      <c r="G232" s="14">
        <v>8924</v>
      </c>
      <c r="H232" s="14">
        <v>8165.9</v>
      </c>
      <c r="I232" s="14">
        <v>5610.8</v>
      </c>
      <c r="J232" s="14">
        <v>7034.2</v>
      </c>
      <c r="K232" s="14">
        <f>J232/G232</f>
        <v>0.7882339757956073</v>
      </c>
      <c r="L232" s="14">
        <v>341</v>
      </c>
      <c r="M232" s="17" t="s">
        <v>537</v>
      </c>
      <c r="N232" s="14">
        <v>3895.4390000000003</v>
      </c>
      <c r="O232" s="14">
        <v>3475.666</v>
      </c>
      <c r="P232" s="14">
        <v>225.001</v>
      </c>
      <c r="Q232" s="14">
        <v>0</v>
      </c>
      <c r="R232" s="14">
        <v>194.772</v>
      </c>
      <c r="S232" s="14">
        <v>0.4365126624831914</v>
      </c>
      <c r="T232" s="7"/>
      <c r="U232" s="7"/>
      <c r="V232" s="7"/>
      <c r="AC232" s="7"/>
    </row>
    <row r="233" spans="1:29" ht="33">
      <c r="A233" s="1"/>
      <c r="B233" s="13">
        <v>214</v>
      </c>
      <c r="C233" s="17" t="s">
        <v>223</v>
      </c>
      <c r="D233" s="13">
        <v>1969</v>
      </c>
      <c r="E233" s="13" t="s">
        <v>505</v>
      </c>
      <c r="F233" s="13" t="s">
        <v>357</v>
      </c>
      <c r="G233" s="14">
        <v>8757.3</v>
      </c>
      <c r="H233" s="14">
        <v>7912.5</v>
      </c>
      <c r="I233" s="14">
        <v>7030.39</v>
      </c>
      <c r="J233" s="14">
        <v>5943.4</v>
      </c>
      <c r="K233" s="14">
        <v>67.86</v>
      </c>
      <c r="L233" s="14">
        <v>327</v>
      </c>
      <c r="M233" s="17" t="s">
        <v>504</v>
      </c>
      <c r="N233" s="14">
        <v>4350</v>
      </c>
      <c r="O233" s="14">
        <v>3881.2439999999997</v>
      </c>
      <c r="P233" s="14">
        <v>251.256</v>
      </c>
      <c r="Q233" s="14">
        <v>0</v>
      </c>
      <c r="R233" s="14">
        <v>217.5</v>
      </c>
      <c r="S233" s="14">
        <v>0.49672844369840025</v>
      </c>
      <c r="T233" s="7"/>
      <c r="U233" s="7"/>
      <c r="V233" s="7"/>
      <c r="AC233" s="7"/>
    </row>
    <row r="234" spans="1:29" s="16" customFormat="1" ht="210" customHeight="1">
      <c r="A234" s="1"/>
      <c r="B234" s="13">
        <v>215</v>
      </c>
      <c r="C234" s="17" t="s">
        <v>9</v>
      </c>
      <c r="D234" s="13">
        <v>1967</v>
      </c>
      <c r="E234" s="13" t="s">
        <v>505</v>
      </c>
      <c r="F234" s="13" t="s">
        <v>357</v>
      </c>
      <c r="G234" s="14">
        <v>3987.5</v>
      </c>
      <c r="H234" s="14">
        <v>2640.7</v>
      </c>
      <c r="I234" s="14">
        <v>2640.7</v>
      </c>
      <c r="J234" s="14">
        <v>2934.7</v>
      </c>
      <c r="K234" s="18">
        <f aca="true" t="shared" si="12" ref="K234:K239">J234/G234</f>
        <v>0.735974921630094</v>
      </c>
      <c r="L234" s="14">
        <v>183</v>
      </c>
      <c r="M234" s="17" t="s">
        <v>28</v>
      </c>
      <c r="N234" s="14">
        <v>2287.484</v>
      </c>
      <c r="O234" s="14">
        <v>2040.985</v>
      </c>
      <c r="P234" s="14">
        <v>132.125</v>
      </c>
      <c r="Q234" s="14">
        <v>0</v>
      </c>
      <c r="R234" s="14">
        <v>114.374</v>
      </c>
      <c r="S234" s="14">
        <v>0.5736636990595612</v>
      </c>
      <c r="T234" s="7"/>
      <c r="U234" s="7"/>
      <c r="V234" s="7"/>
      <c r="X234" s="7"/>
      <c r="AC234" s="7"/>
    </row>
    <row r="235" spans="1:29" ht="201">
      <c r="A235" s="12"/>
      <c r="B235" s="13">
        <v>216</v>
      </c>
      <c r="C235" s="17" t="s">
        <v>124</v>
      </c>
      <c r="D235" s="13">
        <v>1965</v>
      </c>
      <c r="E235" s="13" t="s">
        <v>505</v>
      </c>
      <c r="F235" s="13" t="s">
        <v>357</v>
      </c>
      <c r="G235" s="14">
        <v>1055.8</v>
      </c>
      <c r="H235" s="14">
        <v>1055.8</v>
      </c>
      <c r="I235" s="14">
        <v>1055.8</v>
      </c>
      <c r="J235" s="14">
        <v>813.4</v>
      </c>
      <c r="K235" s="14">
        <f t="shared" si="12"/>
        <v>0.7704110627012692</v>
      </c>
      <c r="L235" s="14">
        <v>77</v>
      </c>
      <c r="M235" s="17" t="s">
        <v>539</v>
      </c>
      <c r="N235" s="14">
        <v>1750</v>
      </c>
      <c r="O235" s="14">
        <v>1561.42</v>
      </c>
      <c r="P235" s="14">
        <v>101.08</v>
      </c>
      <c r="Q235" s="14">
        <v>0</v>
      </c>
      <c r="R235" s="14">
        <v>87.5</v>
      </c>
      <c r="S235" s="14">
        <v>1.6575108922144346</v>
      </c>
      <c r="T235" s="7"/>
      <c r="U235" s="7"/>
      <c r="V235" s="7"/>
      <c r="AC235" s="7"/>
    </row>
    <row r="236" spans="1:29" s="16" customFormat="1" ht="134.25">
      <c r="A236" s="12"/>
      <c r="B236" s="13">
        <v>217</v>
      </c>
      <c r="C236" s="17" t="s">
        <v>224</v>
      </c>
      <c r="D236" s="13">
        <v>1967</v>
      </c>
      <c r="E236" s="13" t="s">
        <v>505</v>
      </c>
      <c r="F236" s="13" t="s">
        <v>357</v>
      </c>
      <c r="G236" s="14">
        <v>4047</v>
      </c>
      <c r="H236" s="14">
        <v>4047</v>
      </c>
      <c r="I236" s="14">
        <v>4047</v>
      </c>
      <c r="J236" s="14">
        <v>3486</v>
      </c>
      <c r="K236" s="18">
        <f t="shared" si="12"/>
        <v>0.8613787991104522</v>
      </c>
      <c r="L236" s="14">
        <v>210</v>
      </c>
      <c r="M236" s="17" t="s">
        <v>20</v>
      </c>
      <c r="N236" s="14">
        <v>2306.106</v>
      </c>
      <c r="O236" s="14">
        <v>2057.6</v>
      </c>
      <c r="P236" s="14">
        <v>133.201</v>
      </c>
      <c r="Q236" s="14">
        <v>0</v>
      </c>
      <c r="R236" s="14">
        <v>115.305</v>
      </c>
      <c r="S236" s="14">
        <v>0.569830985915493</v>
      </c>
      <c r="T236" s="7"/>
      <c r="U236" s="7"/>
      <c r="V236" s="7"/>
      <c r="X236" s="7"/>
      <c r="AC236" s="7"/>
    </row>
    <row r="237" spans="1:29" s="16" customFormat="1" ht="117">
      <c r="A237" s="1"/>
      <c r="B237" s="13">
        <v>218</v>
      </c>
      <c r="C237" s="17" t="s">
        <v>225</v>
      </c>
      <c r="D237" s="13">
        <v>1978</v>
      </c>
      <c r="E237" s="13" t="s">
        <v>505</v>
      </c>
      <c r="F237" s="13" t="s">
        <v>356</v>
      </c>
      <c r="G237" s="14">
        <v>11090.7</v>
      </c>
      <c r="H237" s="14">
        <v>11090.7</v>
      </c>
      <c r="I237" s="14">
        <v>11090.7</v>
      </c>
      <c r="J237" s="14">
        <v>8870</v>
      </c>
      <c r="K237" s="14">
        <f t="shared" si="12"/>
        <v>0.7997691759762684</v>
      </c>
      <c r="L237" s="14">
        <v>445</v>
      </c>
      <c r="M237" s="17" t="s">
        <v>63</v>
      </c>
      <c r="N237" s="14">
        <v>2000</v>
      </c>
      <c r="O237" s="14">
        <v>1784.48</v>
      </c>
      <c r="P237" s="14">
        <v>115.52</v>
      </c>
      <c r="Q237" s="14">
        <v>0</v>
      </c>
      <c r="R237" s="14">
        <v>100</v>
      </c>
      <c r="S237" s="14">
        <v>0.18033126854030854</v>
      </c>
      <c r="T237" s="7"/>
      <c r="U237" s="7"/>
      <c r="V237" s="7"/>
      <c r="X237" s="7"/>
      <c r="AC237" s="7"/>
    </row>
    <row r="238" spans="1:29" ht="33">
      <c r="A238" s="1"/>
      <c r="B238" s="13">
        <v>219</v>
      </c>
      <c r="C238" s="17" t="s">
        <v>226</v>
      </c>
      <c r="D238" s="13">
        <v>1976</v>
      </c>
      <c r="E238" s="13" t="s">
        <v>505</v>
      </c>
      <c r="F238" s="13" t="s">
        <v>357</v>
      </c>
      <c r="G238" s="14">
        <v>4370</v>
      </c>
      <c r="H238" s="14">
        <v>4370</v>
      </c>
      <c r="I238" s="14">
        <v>4370</v>
      </c>
      <c r="J238" s="14">
        <v>3511</v>
      </c>
      <c r="K238" s="14">
        <f t="shared" si="12"/>
        <v>0.8034324942791762</v>
      </c>
      <c r="L238" s="14">
        <v>198</v>
      </c>
      <c r="M238" s="17" t="s">
        <v>504</v>
      </c>
      <c r="N238" s="14">
        <v>2900</v>
      </c>
      <c r="O238" s="14">
        <v>2587.496</v>
      </c>
      <c r="P238" s="14">
        <v>167.504</v>
      </c>
      <c r="Q238" s="14">
        <v>0</v>
      </c>
      <c r="R238" s="14">
        <v>145</v>
      </c>
      <c r="S238" s="14">
        <v>0.6636155606407322</v>
      </c>
      <c r="T238" s="7"/>
      <c r="U238" s="7"/>
      <c r="V238" s="7"/>
      <c r="AC238" s="7"/>
    </row>
    <row r="239" spans="1:29" s="16" customFormat="1" ht="134.25">
      <c r="A239" s="12"/>
      <c r="B239" s="13">
        <v>220</v>
      </c>
      <c r="C239" s="17" t="s">
        <v>227</v>
      </c>
      <c r="D239" s="13">
        <v>1968</v>
      </c>
      <c r="E239" s="13" t="s">
        <v>505</v>
      </c>
      <c r="F239" s="13" t="s">
        <v>357</v>
      </c>
      <c r="G239" s="14">
        <v>3356.26</v>
      </c>
      <c r="H239" s="14">
        <v>3356.26</v>
      </c>
      <c r="I239" s="14">
        <v>2978.24</v>
      </c>
      <c r="J239" s="14">
        <v>2617.9</v>
      </c>
      <c r="K239" s="14">
        <f t="shared" si="12"/>
        <v>0.780005124751956</v>
      </c>
      <c r="L239" s="14">
        <v>159</v>
      </c>
      <c r="M239" s="17" t="s">
        <v>52</v>
      </c>
      <c r="N239" s="14">
        <v>4036.461</v>
      </c>
      <c r="O239" s="14">
        <v>3601.492</v>
      </c>
      <c r="P239" s="14">
        <v>233.146</v>
      </c>
      <c r="Q239" s="14">
        <v>0</v>
      </c>
      <c r="R239" s="14">
        <v>201.823</v>
      </c>
      <c r="S239" s="14">
        <v>1.2026663607706196</v>
      </c>
      <c r="T239" s="7"/>
      <c r="U239" s="7"/>
      <c r="V239" s="7"/>
      <c r="X239" s="7"/>
      <c r="AC239" s="7"/>
    </row>
    <row r="240" spans="1:29" ht="134.25">
      <c r="A240" s="1"/>
      <c r="B240" s="13">
        <v>221</v>
      </c>
      <c r="C240" s="17" t="s">
        <v>100</v>
      </c>
      <c r="D240" s="13">
        <v>1973</v>
      </c>
      <c r="E240" s="13" t="s">
        <v>505</v>
      </c>
      <c r="F240" s="13" t="s">
        <v>356</v>
      </c>
      <c r="G240" s="14">
        <v>3796.6</v>
      </c>
      <c r="H240" s="14">
        <v>3796.6</v>
      </c>
      <c r="I240" s="14">
        <v>2571.61</v>
      </c>
      <c r="J240" s="14">
        <v>2923.4</v>
      </c>
      <c r="K240" s="20">
        <v>77</v>
      </c>
      <c r="L240" s="14">
        <v>185</v>
      </c>
      <c r="M240" s="17" t="s">
        <v>127</v>
      </c>
      <c r="N240" s="14">
        <v>4500</v>
      </c>
      <c r="O240" s="14">
        <v>4015.08</v>
      </c>
      <c r="P240" s="14">
        <v>259.92</v>
      </c>
      <c r="Q240" s="14">
        <v>0</v>
      </c>
      <c r="R240" s="14">
        <v>225</v>
      </c>
      <c r="S240" s="14">
        <v>1.1852710319759785</v>
      </c>
      <c r="T240" s="7"/>
      <c r="U240" s="7"/>
      <c r="V240" s="7"/>
      <c r="AC240" s="7"/>
    </row>
    <row r="241" spans="1:29" ht="234.75">
      <c r="A241" s="1"/>
      <c r="B241" s="13">
        <v>222</v>
      </c>
      <c r="C241" s="17" t="s">
        <v>101</v>
      </c>
      <c r="D241" s="13">
        <v>1972</v>
      </c>
      <c r="E241" s="13" t="s">
        <v>505</v>
      </c>
      <c r="F241" s="13" t="s">
        <v>356</v>
      </c>
      <c r="G241" s="14">
        <v>3811.8</v>
      </c>
      <c r="H241" s="14">
        <v>3811.8</v>
      </c>
      <c r="I241" s="14">
        <v>2642.1</v>
      </c>
      <c r="J241" s="14">
        <v>2691.1</v>
      </c>
      <c r="K241" s="18">
        <v>70.5</v>
      </c>
      <c r="L241" s="14">
        <v>214</v>
      </c>
      <c r="M241" s="17" t="s">
        <v>37</v>
      </c>
      <c r="N241" s="14">
        <v>4167.31</v>
      </c>
      <c r="O241" s="14">
        <v>3718.241</v>
      </c>
      <c r="P241" s="14">
        <v>240.704</v>
      </c>
      <c r="Q241" s="14">
        <v>0</v>
      </c>
      <c r="R241" s="14">
        <v>208.365</v>
      </c>
      <c r="S241" s="14">
        <v>1.093265648774857</v>
      </c>
      <c r="T241" s="7"/>
      <c r="U241" s="7"/>
      <c r="V241" s="7"/>
      <c r="AC241" s="7"/>
    </row>
    <row r="242" spans="1:29" ht="134.25">
      <c r="A242" s="12"/>
      <c r="B242" s="13">
        <v>223</v>
      </c>
      <c r="C242" s="17" t="s">
        <v>102</v>
      </c>
      <c r="D242" s="13">
        <v>1973</v>
      </c>
      <c r="E242" s="13" t="s">
        <v>505</v>
      </c>
      <c r="F242" s="13" t="s">
        <v>356</v>
      </c>
      <c r="G242" s="14">
        <v>3804.9</v>
      </c>
      <c r="H242" s="14">
        <v>3804.9</v>
      </c>
      <c r="I242" s="14">
        <v>2799.55</v>
      </c>
      <c r="J242" s="14">
        <v>2591.1</v>
      </c>
      <c r="K242" s="20">
        <v>68</v>
      </c>
      <c r="L242" s="14">
        <v>189</v>
      </c>
      <c r="M242" s="17" t="s">
        <v>127</v>
      </c>
      <c r="N242" s="14">
        <v>4500</v>
      </c>
      <c r="O242" s="14">
        <v>4015.08</v>
      </c>
      <c r="P242" s="14">
        <v>259.92</v>
      </c>
      <c r="Q242" s="14">
        <v>0</v>
      </c>
      <c r="R242" s="14">
        <v>225</v>
      </c>
      <c r="S242" s="14">
        <v>1.1826854845068202</v>
      </c>
      <c r="T242" s="7"/>
      <c r="U242" s="7"/>
      <c r="V242" s="7"/>
      <c r="AC242" s="7"/>
    </row>
    <row r="243" spans="1:29" ht="33">
      <c r="A243" s="1"/>
      <c r="B243" s="13">
        <v>224</v>
      </c>
      <c r="C243" s="17" t="s">
        <v>103</v>
      </c>
      <c r="D243" s="13">
        <v>1973</v>
      </c>
      <c r="E243" s="13" t="s">
        <v>505</v>
      </c>
      <c r="F243" s="13" t="s">
        <v>356</v>
      </c>
      <c r="G243" s="14">
        <v>10840.9</v>
      </c>
      <c r="H243" s="14">
        <v>10840.9</v>
      </c>
      <c r="I243" s="14">
        <v>8028.86</v>
      </c>
      <c r="J243" s="14">
        <v>8672.7</v>
      </c>
      <c r="K243" s="18">
        <v>79.9</v>
      </c>
      <c r="L243" s="14">
        <v>500</v>
      </c>
      <c r="M243" s="17" t="s">
        <v>504</v>
      </c>
      <c r="N243" s="14">
        <v>4350</v>
      </c>
      <c r="O243" s="14">
        <v>3881.2439999999997</v>
      </c>
      <c r="P243" s="14">
        <v>251.256</v>
      </c>
      <c r="Q243" s="14">
        <v>0</v>
      </c>
      <c r="R243" s="14">
        <v>217.5</v>
      </c>
      <c r="S243" s="14">
        <v>0.4012581981200823</v>
      </c>
      <c r="T243" s="7"/>
      <c r="U243" s="7"/>
      <c r="V243" s="7"/>
      <c r="AC243" s="7"/>
    </row>
    <row r="244" spans="1:29" s="16" customFormat="1" ht="33">
      <c r="A244" s="1"/>
      <c r="B244" s="13">
        <v>225</v>
      </c>
      <c r="C244" s="17" t="s">
        <v>228</v>
      </c>
      <c r="D244" s="13">
        <v>1980</v>
      </c>
      <c r="E244" s="13" t="s">
        <v>505</v>
      </c>
      <c r="F244" s="13" t="s">
        <v>357</v>
      </c>
      <c r="G244" s="14">
        <v>2697.1</v>
      </c>
      <c r="H244" s="14">
        <v>2496.5</v>
      </c>
      <c r="I244" s="14">
        <v>1470.71</v>
      </c>
      <c r="J244" s="14">
        <v>2229.69</v>
      </c>
      <c r="K244" s="14">
        <f>J244/G244</f>
        <v>0.8266990471246896</v>
      </c>
      <c r="L244" s="14">
        <v>131</v>
      </c>
      <c r="M244" s="17" t="s">
        <v>504</v>
      </c>
      <c r="N244" s="14">
        <v>1450</v>
      </c>
      <c r="O244" s="14">
        <v>1293.748</v>
      </c>
      <c r="P244" s="14">
        <v>83.752</v>
      </c>
      <c r="Q244" s="14">
        <v>0</v>
      </c>
      <c r="R244" s="14">
        <v>72.5</v>
      </c>
      <c r="S244" s="14">
        <v>0.5376144748062734</v>
      </c>
      <c r="T244" s="7"/>
      <c r="U244" s="7"/>
      <c r="V244" s="7"/>
      <c r="X244" s="7"/>
      <c r="AC244" s="7"/>
    </row>
    <row r="245" spans="1:29" ht="184.5">
      <c r="A245" s="12"/>
      <c r="B245" s="13">
        <v>226</v>
      </c>
      <c r="C245" s="5" t="s">
        <v>229</v>
      </c>
      <c r="D245" s="13">
        <v>1973</v>
      </c>
      <c r="E245" s="13" t="s">
        <v>505</v>
      </c>
      <c r="F245" s="13" t="s">
        <v>357</v>
      </c>
      <c r="G245" s="14">
        <v>6741.3</v>
      </c>
      <c r="H245" s="14">
        <v>5913.3</v>
      </c>
      <c r="I245" s="14">
        <v>5759.2</v>
      </c>
      <c r="J245" s="14">
        <v>4799.8</v>
      </c>
      <c r="K245" s="14">
        <f>J245/G245</f>
        <v>0.71199916929969</v>
      </c>
      <c r="L245" s="14">
        <v>233</v>
      </c>
      <c r="M245" s="17" t="s">
        <v>449</v>
      </c>
      <c r="N245" s="14">
        <v>2190.53</v>
      </c>
      <c r="O245" s="14">
        <v>1954.478</v>
      </c>
      <c r="P245" s="14">
        <v>126.525</v>
      </c>
      <c r="Q245" s="14">
        <v>0</v>
      </c>
      <c r="R245" s="14">
        <v>109.527</v>
      </c>
      <c r="S245" s="14">
        <v>0.32494177680862746</v>
      </c>
      <c r="T245" s="7"/>
      <c r="U245" s="7"/>
      <c r="V245" s="7"/>
      <c r="AC245" s="7"/>
    </row>
    <row r="246" spans="1:29" s="16" customFormat="1" ht="150.75">
      <c r="A246" s="1"/>
      <c r="B246" s="13">
        <v>227</v>
      </c>
      <c r="C246" s="17" t="s">
        <v>486</v>
      </c>
      <c r="D246" s="13">
        <v>1978</v>
      </c>
      <c r="E246" s="13" t="s">
        <v>505</v>
      </c>
      <c r="F246" s="13" t="s">
        <v>356</v>
      </c>
      <c r="G246" s="14">
        <v>15891.2</v>
      </c>
      <c r="H246" s="14">
        <v>15754.3</v>
      </c>
      <c r="I246" s="14">
        <v>15754.3</v>
      </c>
      <c r="J246" s="14">
        <v>11843.6</v>
      </c>
      <c r="K246" s="14">
        <f>J246/G246</f>
        <v>0.7452929923479662</v>
      </c>
      <c r="L246" s="14">
        <v>638</v>
      </c>
      <c r="M246" s="17" t="s">
        <v>422</v>
      </c>
      <c r="N246" s="14">
        <v>2500</v>
      </c>
      <c r="O246" s="14">
        <v>2230.6</v>
      </c>
      <c r="P246" s="14">
        <v>144.4</v>
      </c>
      <c r="Q246" s="14">
        <v>0</v>
      </c>
      <c r="R246" s="14">
        <v>125</v>
      </c>
      <c r="S246" s="14">
        <v>0.15731977446637133</v>
      </c>
      <c r="T246" s="7"/>
      <c r="U246" s="7"/>
      <c r="V246" s="7"/>
      <c r="X246" s="7"/>
      <c r="AC246" s="7"/>
    </row>
    <row r="247" spans="1:29" s="16" customFormat="1" ht="184.5">
      <c r="A247" s="1"/>
      <c r="B247" s="13">
        <v>228</v>
      </c>
      <c r="C247" s="17" t="s">
        <v>230</v>
      </c>
      <c r="D247" s="13">
        <v>1957</v>
      </c>
      <c r="E247" s="13" t="s">
        <v>505</v>
      </c>
      <c r="F247" s="13" t="s">
        <v>357</v>
      </c>
      <c r="G247" s="14">
        <v>861.4</v>
      </c>
      <c r="H247" s="14">
        <v>861.4</v>
      </c>
      <c r="I247" s="14">
        <v>568</v>
      </c>
      <c r="J247" s="14">
        <v>786.45</v>
      </c>
      <c r="K247" s="14">
        <f>J247/G247</f>
        <v>0.9129904806129557</v>
      </c>
      <c r="L247" s="14">
        <v>35</v>
      </c>
      <c r="M247" s="17" t="s">
        <v>513</v>
      </c>
      <c r="N247" s="14">
        <v>1232.305</v>
      </c>
      <c r="O247" s="14">
        <v>1099.512</v>
      </c>
      <c r="P247" s="14">
        <v>71.178</v>
      </c>
      <c r="Q247" s="14">
        <v>0</v>
      </c>
      <c r="R247" s="14">
        <v>61.615</v>
      </c>
      <c r="S247" s="14">
        <v>1.4305839331321104</v>
      </c>
      <c r="T247" s="7"/>
      <c r="U247" s="7"/>
      <c r="V247" s="7"/>
      <c r="X247" s="7"/>
      <c r="AC247" s="7"/>
    </row>
    <row r="248" spans="1:29" ht="218.25">
      <c r="A248" s="12"/>
      <c r="B248" s="13">
        <v>229</v>
      </c>
      <c r="C248" s="17" t="s">
        <v>231</v>
      </c>
      <c r="D248" s="13">
        <v>1963</v>
      </c>
      <c r="E248" s="13" t="s">
        <v>505</v>
      </c>
      <c r="F248" s="13" t="s">
        <v>357</v>
      </c>
      <c r="G248" s="14">
        <v>7293.08</v>
      </c>
      <c r="H248" s="14">
        <v>6449.88</v>
      </c>
      <c r="I248" s="14">
        <v>5623.91</v>
      </c>
      <c r="J248" s="14">
        <v>5050.38</v>
      </c>
      <c r="K248" s="20">
        <f>J248/G248</f>
        <v>0.692489318641781</v>
      </c>
      <c r="L248" s="14">
        <v>252</v>
      </c>
      <c r="M248" s="17" t="s">
        <v>109</v>
      </c>
      <c r="N248" s="14">
        <v>2514.52</v>
      </c>
      <c r="O248" s="14">
        <v>2243.555</v>
      </c>
      <c r="P248" s="14">
        <v>145.239</v>
      </c>
      <c r="Q248" s="14">
        <v>0</v>
      </c>
      <c r="R248" s="14">
        <v>125.726</v>
      </c>
      <c r="S248" s="14">
        <v>0.3447816286123284</v>
      </c>
      <c r="T248" s="7"/>
      <c r="U248" s="7"/>
      <c r="V248" s="7"/>
      <c r="AC248" s="7"/>
    </row>
    <row r="249" spans="1:29" ht="234.75">
      <c r="A249" s="1"/>
      <c r="B249" s="13">
        <v>230</v>
      </c>
      <c r="C249" s="17" t="s">
        <v>232</v>
      </c>
      <c r="D249" s="13">
        <v>1998</v>
      </c>
      <c r="E249" s="13" t="s">
        <v>505</v>
      </c>
      <c r="F249" s="13" t="s">
        <v>357</v>
      </c>
      <c r="G249" s="14">
        <v>3564.3</v>
      </c>
      <c r="H249" s="14">
        <v>3564.3</v>
      </c>
      <c r="I249" s="14">
        <v>2623.5</v>
      </c>
      <c r="J249" s="14">
        <v>2453.43</v>
      </c>
      <c r="K249" s="18">
        <v>68.8</v>
      </c>
      <c r="L249" s="14">
        <v>117</v>
      </c>
      <c r="M249" s="17" t="s">
        <v>538</v>
      </c>
      <c r="N249" s="14">
        <v>1537.6480000000001</v>
      </c>
      <c r="O249" s="14">
        <v>1371.951</v>
      </c>
      <c r="P249" s="14">
        <v>88.815</v>
      </c>
      <c r="Q249" s="14">
        <v>0</v>
      </c>
      <c r="R249" s="14">
        <v>76.882</v>
      </c>
      <c r="S249" s="14">
        <v>0.4314025194287799</v>
      </c>
      <c r="T249" s="7"/>
      <c r="U249" s="7"/>
      <c r="V249" s="7"/>
      <c r="AC249" s="7"/>
    </row>
    <row r="250" spans="1:29" ht="117">
      <c r="A250" s="1"/>
      <c r="B250" s="13">
        <v>231</v>
      </c>
      <c r="C250" s="17" t="s">
        <v>233</v>
      </c>
      <c r="D250" s="13">
        <v>1964</v>
      </c>
      <c r="E250" s="13" t="s">
        <v>505</v>
      </c>
      <c r="F250" s="13" t="s">
        <v>357</v>
      </c>
      <c r="G250" s="14">
        <v>1948.3</v>
      </c>
      <c r="H250" s="14">
        <v>1948.3</v>
      </c>
      <c r="I250" s="14">
        <v>1948.3</v>
      </c>
      <c r="J250" s="14">
        <v>1764</v>
      </c>
      <c r="K250" s="14">
        <f aca="true" t="shared" si="13" ref="K250:K259">J250/G250</f>
        <v>0.9054047118000308</v>
      </c>
      <c r="L250" s="14">
        <v>54</v>
      </c>
      <c r="M250" s="17" t="s">
        <v>563</v>
      </c>
      <c r="N250" s="14">
        <v>1422.45</v>
      </c>
      <c r="O250" s="14">
        <v>1269.167</v>
      </c>
      <c r="P250" s="14">
        <v>82.161</v>
      </c>
      <c r="Q250" s="14">
        <v>0</v>
      </c>
      <c r="R250" s="14">
        <v>71.122</v>
      </c>
      <c r="S250" s="14">
        <v>0.7300980341836473</v>
      </c>
      <c r="T250" s="7"/>
      <c r="U250" s="7"/>
      <c r="V250" s="7"/>
      <c r="AC250" s="7"/>
    </row>
    <row r="251" spans="1:29" s="16" customFormat="1" ht="134.25">
      <c r="A251" s="12"/>
      <c r="B251" s="13">
        <v>232</v>
      </c>
      <c r="C251" s="17" t="s">
        <v>235</v>
      </c>
      <c r="D251" s="13">
        <v>1981</v>
      </c>
      <c r="E251" s="13" t="s">
        <v>505</v>
      </c>
      <c r="F251" s="13" t="s">
        <v>357</v>
      </c>
      <c r="G251" s="14">
        <v>8308</v>
      </c>
      <c r="H251" s="14">
        <v>8308</v>
      </c>
      <c r="I251" s="14">
        <v>8308</v>
      </c>
      <c r="J251" s="14">
        <v>7237</v>
      </c>
      <c r="K251" s="18">
        <f t="shared" si="13"/>
        <v>0.8710881078478575</v>
      </c>
      <c r="L251" s="14">
        <v>279</v>
      </c>
      <c r="M251" s="17" t="s">
        <v>389</v>
      </c>
      <c r="N251" s="14">
        <v>7080.012</v>
      </c>
      <c r="O251" s="14">
        <v>6317.07</v>
      </c>
      <c r="P251" s="14">
        <v>408.941</v>
      </c>
      <c r="Q251" s="14">
        <v>0</v>
      </c>
      <c r="R251" s="14">
        <v>354.001</v>
      </c>
      <c r="S251" s="14">
        <v>0.8521921039961483</v>
      </c>
      <c r="T251" s="7"/>
      <c r="U251" s="7"/>
      <c r="V251" s="7"/>
      <c r="X251" s="7"/>
      <c r="AC251" s="7"/>
    </row>
    <row r="252" spans="1:29" s="16" customFormat="1" ht="84">
      <c r="A252" s="1"/>
      <c r="B252" s="13">
        <v>233</v>
      </c>
      <c r="C252" s="17" t="s">
        <v>236</v>
      </c>
      <c r="D252" s="13">
        <v>1972</v>
      </c>
      <c r="E252" s="13" t="s">
        <v>505</v>
      </c>
      <c r="F252" s="13" t="s">
        <v>357</v>
      </c>
      <c r="G252" s="14">
        <v>6871.3</v>
      </c>
      <c r="H252" s="14">
        <v>6871.3</v>
      </c>
      <c r="I252" s="14">
        <v>5891</v>
      </c>
      <c r="J252" s="14">
        <v>4672.48</v>
      </c>
      <c r="K252" s="14">
        <f t="shared" si="13"/>
        <v>0.6799994178685256</v>
      </c>
      <c r="L252" s="14">
        <v>279</v>
      </c>
      <c r="M252" s="17" t="s">
        <v>113</v>
      </c>
      <c r="N252" s="14">
        <v>1214.395</v>
      </c>
      <c r="O252" s="14">
        <v>1083.532</v>
      </c>
      <c r="P252" s="14">
        <v>70.143</v>
      </c>
      <c r="Q252" s="14">
        <v>0</v>
      </c>
      <c r="R252" s="14">
        <v>60.72</v>
      </c>
      <c r="S252" s="14">
        <v>0.1767343879615211</v>
      </c>
      <c r="T252" s="7"/>
      <c r="U252" s="7"/>
      <c r="V252" s="7"/>
      <c r="X252" s="7"/>
      <c r="AC252" s="7"/>
    </row>
    <row r="253" spans="1:29" s="16" customFormat="1" ht="117">
      <c r="A253" s="1"/>
      <c r="B253" s="13">
        <v>234</v>
      </c>
      <c r="C253" s="17" t="s">
        <v>237</v>
      </c>
      <c r="D253" s="13">
        <v>1990</v>
      </c>
      <c r="E253" s="13" t="s">
        <v>505</v>
      </c>
      <c r="F253" s="13" t="s">
        <v>357</v>
      </c>
      <c r="G253" s="14">
        <v>4283.03</v>
      </c>
      <c r="H253" s="14">
        <v>3745.73</v>
      </c>
      <c r="I253" s="14">
        <v>3118.63</v>
      </c>
      <c r="J253" s="14">
        <v>3257.67</v>
      </c>
      <c r="K253" s="14">
        <f t="shared" si="13"/>
        <v>0.7605993887504875</v>
      </c>
      <c r="L253" s="14">
        <v>143</v>
      </c>
      <c r="M253" s="17" t="s">
        <v>31</v>
      </c>
      <c r="N253" s="14">
        <v>1730.98</v>
      </c>
      <c r="O253" s="14">
        <v>1544.45</v>
      </c>
      <c r="P253" s="14">
        <v>99.981</v>
      </c>
      <c r="Q253" s="14">
        <v>0</v>
      </c>
      <c r="R253" s="14">
        <v>86.549</v>
      </c>
      <c r="S253" s="14">
        <v>0.4041484649885712</v>
      </c>
      <c r="T253" s="7"/>
      <c r="U253" s="7"/>
      <c r="V253" s="7"/>
      <c r="X253" s="7"/>
      <c r="AC253" s="7"/>
    </row>
    <row r="254" spans="1:29" s="16" customFormat="1" ht="184.5">
      <c r="A254" s="12"/>
      <c r="B254" s="13">
        <v>235</v>
      </c>
      <c r="C254" s="17" t="s">
        <v>238</v>
      </c>
      <c r="D254" s="13">
        <v>1997</v>
      </c>
      <c r="E254" s="13" t="s">
        <v>505</v>
      </c>
      <c r="F254" s="13" t="s">
        <v>469</v>
      </c>
      <c r="G254" s="14">
        <v>6460.9</v>
      </c>
      <c r="H254" s="14">
        <v>5834.5</v>
      </c>
      <c r="I254" s="14">
        <v>5834.5</v>
      </c>
      <c r="J254" s="14">
        <v>4953.8</v>
      </c>
      <c r="K254" s="14">
        <f t="shared" si="13"/>
        <v>0.766735284557879</v>
      </c>
      <c r="L254" s="14">
        <v>179</v>
      </c>
      <c r="M254" s="17" t="s">
        <v>374</v>
      </c>
      <c r="N254" s="14">
        <v>2185.774</v>
      </c>
      <c r="O254" s="14">
        <v>1950.235</v>
      </c>
      <c r="P254" s="14">
        <v>126.25</v>
      </c>
      <c r="Q254" s="14">
        <v>0</v>
      </c>
      <c r="R254" s="14">
        <v>109.289</v>
      </c>
      <c r="S254" s="14">
        <v>0.33830797566902443</v>
      </c>
      <c r="T254" s="7"/>
      <c r="U254" s="7"/>
      <c r="V254" s="7"/>
      <c r="X254" s="7"/>
      <c r="AC254" s="7"/>
    </row>
    <row r="255" spans="1:29" s="16" customFormat="1" ht="134.25">
      <c r="A255" s="1"/>
      <c r="B255" s="13">
        <v>236</v>
      </c>
      <c r="C255" s="17" t="s">
        <v>239</v>
      </c>
      <c r="D255" s="13">
        <v>1968</v>
      </c>
      <c r="E255" s="13" t="s">
        <v>505</v>
      </c>
      <c r="F255" s="13" t="s">
        <v>357</v>
      </c>
      <c r="G255" s="14">
        <v>1744</v>
      </c>
      <c r="H255" s="14">
        <v>1744</v>
      </c>
      <c r="I255" s="14">
        <v>1744</v>
      </c>
      <c r="J255" s="14">
        <v>1286</v>
      </c>
      <c r="K255" s="14">
        <f t="shared" si="13"/>
        <v>0.7373853211009175</v>
      </c>
      <c r="L255" s="14">
        <v>120</v>
      </c>
      <c r="M255" s="17" t="s">
        <v>20</v>
      </c>
      <c r="N255" s="14">
        <v>2300</v>
      </c>
      <c r="O255" s="14">
        <v>2052.152</v>
      </c>
      <c r="P255" s="14">
        <v>132.84799999999998</v>
      </c>
      <c r="Q255" s="14">
        <v>0</v>
      </c>
      <c r="R255" s="14">
        <v>115</v>
      </c>
      <c r="S255" s="14">
        <v>1.3188073394495412</v>
      </c>
      <c r="T255" s="7"/>
      <c r="U255" s="7"/>
      <c r="V255" s="7"/>
      <c r="X255" s="7"/>
      <c r="AC255" s="7"/>
    </row>
    <row r="256" spans="1:29" s="16" customFormat="1" ht="84">
      <c r="A256" s="1"/>
      <c r="B256" s="13">
        <v>237</v>
      </c>
      <c r="C256" s="17" t="s">
        <v>240</v>
      </c>
      <c r="D256" s="13">
        <v>1975</v>
      </c>
      <c r="E256" s="13" t="s">
        <v>505</v>
      </c>
      <c r="F256" s="13" t="s">
        <v>356</v>
      </c>
      <c r="G256" s="14">
        <v>10905.2</v>
      </c>
      <c r="H256" s="14">
        <v>10905.2</v>
      </c>
      <c r="I256" s="14">
        <v>9349</v>
      </c>
      <c r="J256" s="14">
        <v>7524.58</v>
      </c>
      <c r="K256" s="14">
        <f t="shared" si="13"/>
        <v>0.6899992664050177</v>
      </c>
      <c r="L256" s="14">
        <v>458</v>
      </c>
      <c r="M256" s="17" t="s">
        <v>113</v>
      </c>
      <c r="N256" s="14">
        <v>1676.411</v>
      </c>
      <c r="O256" s="14">
        <v>1495.761</v>
      </c>
      <c r="P256" s="14">
        <v>96.829</v>
      </c>
      <c r="Q256" s="14">
        <v>0</v>
      </c>
      <c r="R256" s="14">
        <v>83.821</v>
      </c>
      <c r="S256" s="14">
        <v>0.15372583721527344</v>
      </c>
      <c r="T256" s="7"/>
      <c r="U256" s="7"/>
      <c r="V256" s="7"/>
      <c r="X256" s="7"/>
      <c r="AC256" s="7"/>
    </row>
    <row r="257" spans="1:29" s="16" customFormat="1" ht="168">
      <c r="A257" s="12"/>
      <c r="B257" s="13">
        <v>238</v>
      </c>
      <c r="C257" s="17" t="s">
        <v>241</v>
      </c>
      <c r="D257" s="13">
        <v>1980</v>
      </c>
      <c r="E257" s="13" t="s">
        <v>505</v>
      </c>
      <c r="F257" s="13" t="s">
        <v>356</v>
      </c>
      <c r="G257" s="14">
        <v>4760.82</v>
      </c>
      <c r="H257" s="14">
        <v>4760.82</v>
      </c>
      <c r="I257" s="14">
        <v>4063.62</v>
      </c>
      <c r="J257" s="14">
        <v>4032.41</v>
      </c>
      <c r="K257" s="14">
        <f t="shared" si="13"/>
        <v>0.846999046382766</v>
      </c>
      <c r="L257" s="14">
        <v>190</v>
      </c>
      <c r="M257" s="17" t="s">
        <v>98</v>
      </c>
      <c r="N257" s="14">
        <v>3987.3</v>
      </c>
      <c r="O257" s="14">
        <v>3557.629</v>
      </c>
      <c r="P257" s="14">
        <v>230.306</v>
      </c>
      <c r="Q257" s="14">
        <v>0</v>
      </c>
      <c r="R257" s="14">
        <v>199.365</v>
      </c>
      <c r="S257" s="14">
        <v>0.837523787918888</v>
      </c>
      <c r="T257" s="7"/>
      <c r="U257" s="7"/>
      <c r="V257" s="7"/>
      <c r="X257" s="7"/>
      <c r="AC257" s="7"/>
    </row>
    <row r="258" spans="1:29" s="16" customFormat="1" ht="84">
      <c r="A258" s="1"/>
      <c r="B258" s="13">
        <v>239</v>
      </c>
      <c r="C258" s="17" t="s">
        <v>242</v>
      </c>
      <c r="D258" s="13">
        <v>1980</v>
      </c>
      <c r="E258" s="13" t="s">
        <v>505</v>
      </c>
      <c r="F258" s="13" t="s">
        <v>357</v>
      </c>
      <c r="G258" s="14">
        <v>10789.89</v>
      </c>
      <c r="H258" s="14">
        <v>10630.69</v>
      </c>
      <c r="I258" s="14">
        <v>8619.26</v>
      </c>
      <c r="J258" s="14">
        <v>7230.22</v>
      </c>
      <c r="K258" s="14">
        <f t="shared" si="13"/>
        <v>0.6700920954708529</v>
      </c>
      <c r="L258" s="14">
        <v>453</v>
      </c>
      <c r="M258" s="17" t="s">
        <v>354</v>
      </c>
      <c r="N258" s="14">
        <v>1313.032</v>
      </c>
      <c r="O258" s="14">
        <v>1171.54</v>
      </c>
      <c r="P258" s="14">
        <v>75.841</v>
      </c>
      <c r="Q258" s="14">
        <v>0</v>
      </c>
      <c r="R258" s="14">
        <v>65.651</v>
      </c>
      <c r="S258" s="14">
        <v>0.121690953290534</v>
      </c>
      <c r="T258" s="7"/>
      <c r="U258" s="7"/>
      <c r="V258" s="7"/>
      <c r="X258" s="7"/>
      <c r="AC258" s="7"/>
    </row>
    <row r="259" spans="1:29" ht="218.25">
      <c r="A259" s="1"/>
      <c r="B259" s="13">
        <v>240</v>
      </c>
      <c r="C259" s="17" t="s">
        <v>243</v>
      </c>
      <c r="D259" s="13">
        <v>1979</v>
      </c>
      <c r="E259" s="13" t="s">
        <v>505</v>
      </c>
      <c r="F259" s="13" t="s">
        <v>357</v>
      </c>
      <c r="G259" s="14">
        <v>15395</v>
      </c>
      <c r="H259" s="14">
        <v>14945</v>
      </c>
      <c r="I259" s="14">
        <v>14945</v>
      </c>
      <c r="J259" s="14">
        <v>13818</v>
      </c>
      <c r="K259" s="18">
        <f t="shared" si="13"/>
        <v>0.8975641442026632</v>
      </c>
      <c r="L259" s="14">
        <v>652</v>
      </c>
      <c r="M259" s="17" t="s">
        <v>448</v>
      </c>
      <c r="N259" s="14">
        <v>10704.079</v>
      </c>
      <c r="O259" s="14">
        <v>9550.607</v>
      </c>
      <c r="P259" s="14">
        <v>618.268</v>
      </c>
      <c r="Q259" s="14">
        <v>0</v>
      </c>
      <c r="R259" s="14">
        <v>535.204</v>
      </c>
      <c r="S259" s="14">
        <v>0.6952958103280286</v>
      </c>
      <c r="T259" s="7"/>
      <c r="U259" s="7"/>
      <c r="V259" s="7"/>
      <c r="AC259" s="7"/>
    </row>
    <row r="260" spans="1:29" ht="50.25">
      <c r="A260" s="12"/>
      <c r="B260" s="13">
        <v>241</v>
      </c>
      <c r="C260" s="17" t="s">
        <v>244</v>
      </c>
      <c r="D260" s="13">
        <v>1979</v>
      </c>
      <c r="E260" s="13" t="s">
        <v>505</v>
      </c>
      <c r="F260" s="13" t="s">
        <v>356</v>
      </c>
      <c r="G260" s="14">
        <v>16009.33</v>
      </c>
      <c r="H260" s="14">
        <v>16009.33</v>
      </c>
      <c r="I260" s="14">
        <v>12914.23</v>
      </c>
      <c r="J260" s="14">
        <v>12487.28</v>
      </c>
      <c r="K260" s="18">
        <v>78</v>
      </c>
      <c r="L260" s="14">
        <v>703</v>
      </c>
      <c r="M260" s="17" t="s">
        <v>504</v>
      </c>
      <c r="N260" s="14">
        <v>4350</v>
      </c>
      <c r="O260" s="14">
        <v>3881.2439999999997</v>
      </c>
      <c r="P260" s="14">
        <v>251.256</v>
      </c>
      <c r="Q260" s="14">
        <v>0</v>
      </c>
      <c r="R260" s="14">
        <v>217.5</v>
      </c>
      <c r="S260" s="14">
        <v>0.2717165552837002</v>
      </c>
      <c r="T260" s="7"/>
      <c r="U260" s="7"/>
      <c r="V260" s="7"/>
      <c r="AC260" s="7"/>
    </row>
    <row r="261" spans="1:29" s="16" customFormat="1" ht="50.25">
      <c r="A261" s="1"/>
      <c r="B261" s="13">
        <v>242</v>
      </c>
      <c r="C261" s="17" t="s">
        <v>245</v>
      </c>
      <c r="D261" s="13">
        <v>1975</v>
      </c>
      <c r="E261" s="13" t="s">
        <v>505</v>
      </c>
      <c r="F261" s="13" t="s">
        <v>357</v>
      </c>
      <c r="G261" s="14">
        <v>9741</v>
      </c>
      <c r="H261" s="14">
        <v>9741</v>
      </c>
      <c r="I261" s="14">
        <v>9741</v>
      </c>
      <c r="J261" s="14">
        <v>8940</v>
      </c>
      <c r="K261" s="14">
        <v>91.7</v>
      </c>
      <c r="L261" s="14">
        <v>419</v>
      </c>
      <c r="M261" s="17" t="s">
        <v>504</v>
      </c>
      <c r="N261" s="14">
        <v>5800</v>
      </c>
      <c r="O261" s="14">
        <v>5174.992</v>
      </c>
      <c r="P261" s="14">
        <v>335.008</v>
      </c>
      <c r="Q261" s="14">
        <v>0</v>
      </c>
      <c r="R261" s="14">
        <v>290</v>
      </c>
      <c r="S261" s="14">
        <v>0.5954214146391541</v>
      </c>
      <c r="T261" s="7"/>
      <c r="U261" s="7"/>
      <c r="V261" s="7"/>
      <c r="X261" s="7"/>
      <c r="AC261" s="7"/>
    </row>
    <row r="262" spans="1:29" ht="50.25">
      <c r="A262" s="1"/>
      <c r="B262" s="13">
        <v>243</v>
      </c>
      <c r="C262" s="5" t="s">
        <v>246</v>
      </c>
      <c r="D262" s="13">
        <v>1980</v>
      </c>
      <c r="E262" s="13" t="s">
        <v>505</v>
      </c>
      <c r="F262" s="13" t="s">
        <v>357</v>
      </c>
      <c r="G262" s="14">
        <v>11622.7</v>
      </c>
      <c r="H262" s="14">
        <v>9296</v>
      </c>
      <c r="I262" s="14">
        <v>7958.22</v>
      </c>
      <c r="J262" s="14">
        <v>9994.36</v>
      </c>
      <c r="K262" s="14">
        <f>J262/G262</f>
        <v>0.8599000232304026</v>
      </c>
      <c r="L262" s="14">
        <v>395</v>
      </c>
      <c r="M262" s="17" t="s">
        <v>504</v>
      </c>
      <c r="N262" s="14">
        <v>4350</v>
      </c>
      <c r="O262" s="14">
        <v>3881.2439999999997</v>
      </c>
      <c r="P262" s="14">
        <v>251.256</v>
      </c>
      <c r="Q262" s="14">
        <v>0</v>
      </c>
      <c r="R262" s="14">
        <v>217.5</v>
      </c>
      <c r="S262" s="14">
        <v>0.37426759702995</v>
      </c>
      <c r="T262" s="7"/>
      <c r="U262" s="7"/>
      <c r="V262" s="7"/>
      <c r="AC262" s="7"/>
    </row>
    <row r="263" spans="1:29" ht="50.25">
      <c r="A263" s="12"/>
      <c r="B263" s="13">
        <v>244</v>
      </c>
      <c r="C263" s="17" t="s">
        <v>247</v>
      </c>
      <c r="D263" s="13">
        <v>1974</v>
      </c>
      <c r="E263" s="13" t="s">
        <v>505</v>
      </c>
      <c r="F263" s="13" t="s">
        <v>357</v>
      </c>
      <c r="G263" s="14">
        <v>15079.6</v>
      </c>
      <c r="H263" s="14">
        <v>15079.6</v>
      </c>
      <c r="I263" s="14">
        <v>2337.8</v>
      </c>
      <c r="J263" s="14">
        <v>10103.33</v>
      </c>
      <c r="K263" s="18">
        <f>J263/G263</f>
        <v>0.6699998673704872</v>
      </c>
      <c r="L263" s="14">
        <v>539</v>
      </c>
      <c r="M263" s="17" t="s">
        <v>132</v>
      </c>
      <c r="N263" s="14">
        <v>3940.748</v>
      </c>
      <c r="O263" s="14">
        <v>3516.093</v>
      </c>
      <c r="P263" s="14">
        <v>227.618</v>
      </c>
      <c r="Q263" s="14">
        <v>0</v>
      </c>
      <c r="R263" s="14">
        <v>197.037</v>
      </c>
      <c r="S263" s="14">
        <v>0.26132974349452237</v>
      </c>
      <c r="T263" s="7"/>
      <c r="U263" s="7"/>
      <c r="V263" s="7"/>
      <c r="AC263" s="7"/>
    </row>
    <row r="264" spans="1:29" s="16" customFormat="1" ht="184.5">
      <c r="A264" s="1"/>
      <c r="B264" s="13">
        <v>245</v>
      </c>
      <c r="C264" s="17" t="s">
        <v>248</v>
      </c>
      <c r="D264" s="13">
        <v>1975</v>
      </c>
      <c r="E264" s="13" t="s">
        <v>505</v>
      </c>
      <c r="F264" s="13" t="s">
        <v>357</v>
      </c>
      <c r="G264" s="14">
        <v>3860.8</v>
      </c>
      <c r="H264" s="14">
        <v>3860.8</v>
      </c>
      <c r="I264" s="14">
        <v>2619.1</v>
      </c>
      <c r="J264" s="14">
        <v>3151.17</v>
      </c>
      <c r="K264" s="14">
        <f>J264/G264</f>
        <v>0.8161961251554082</v>
      </c>
      <c r="L264" s="14">
        <v>175</v>
      </c>
      <c r="M264" s="17" t="s">
        <v>77</v>
      </c>
      <c r="N264" s="14">
        <v>2171.79</v>
      </c>
      <c r="O264" s="14">
        <v>1937.758</v>
      </c>
      <c r="P264" s="14">
        <v>125.443</v>
      </c>
      <c r="Q264" s="14">
        <v>0</v>
      </c>
      <c r="R264" s="14">
        <v>108.589</v>
      </c>
      <c r="S264" s="14">
        <v>0.562523311230833</v>
      </c>
      <c r="T264" s="7"/>
      <c r="U264" s="7"/>
      <c r="V264" s="7"/>
      <c r="X264" s="7"/>
      <c r="AC264" s="7"/>
    </row>
    <row r="265" spans="1:29" ht="117">
      <c r="A265" s="1"/>
      <c r="B265" s="13">
        <v>246</v>
      </c>
      <c r="C265" s="17" t="s">
        <v>249</v>
      </c>
      <c r="D265" s="13">
        <v>1963</v>
      </c>
      <c r="E265" s="13" t="s">
        <v>505</v>
      </c>
      <c r="F265" s="13" t="s">
        <v>469</v>
      </c>
      <c r="G265" s="14">
        <v>5949.9</v>
      </c>
      <c r="H265" s="14">
        <v>5949.9</v>
      </c>
      <c r="I265" s="14">
        <v>1858</v>
      </c>
      <c r="J265" s="14">
        <v>5243.3</v>
      </c>
      <c r="K265" s="18">
        <v>88.1</v>
      </c>
      <c r="L265" s="14">
        <v>305</v>
      </c>
      <c r="M265" s="17" t="s">
        <v>494</v>
      </c>
      <c r="N265" s="14">
        <v>1990.5120000000002</v>
      </c>
      <c r="O265" s="14">
        <v>1776.014</v>
      </c>
      <c r="P265" s="14">
        <v>114.972</v>
      </c>
      <c r="Q265" s="14">
        <v>0</v>
      </c>
      <c r="R265" s="14">
        <v>99.526</v>
      </c>
      <c r="S265" s="14">
        <v>0.3345454545454546</v>
      </c>
      <c r="T265" s="7"/>
      <c r="U265" s="7"/>
      <c r="V265" s="7"/>
      <c r="AC265" s="7"/>
    </row>
    <row r="266" spans="1:29" ht="134.25">
      <c r="A266" s="12"/>
      <c r="B266" s="13">
        <v>247</v>
      </c>
      <c r="C266" s="17" t="s">
        <v>250</v>
      </c>
      <c r="D266" s="13">
        <v>1968</v>
      </c>
      <c r="E266" s="13" t="s">
        <v>505</v>
      </c>
      <c r="F266" s="13" t="s">
        <v>358</v>
      </c>
      <c r="G266" s="14">
        <v>3206.1</v>
      </c>
      <c r="H266" s="14">
        <v>3206.1</v>
      </c>
      <c r="I266" s="14">
        <v>1722.3</v>
      </c>
      <c r="J266" s="14">
        <v>2624.4</v>
      </c>
      <c r="K266" s="14">
        <f>J266/G266</f>
        <v>0.8185646112098812</v>
      </c>
      <c r="L266" s="14">
        <v>129</v>
      </c>
      <c r="M266" s="17" t="s">
        <v>110</v>
      </c>
      <c r="N266" s="14">
        <v>2194.895</v>
      </c>
      <c r="O266" s="14">
        <v>1958.373</v>
      </c>
      <c r="P266" s="14">
        <v>126.777</v>
      </c>
      <c r="Q266" s="14">
        <v>0</v>
      </c>
      <c r="R266" s="14">
        <v>109.745</v>
      </c>
      <c r="S266" s="14">
        <v>0.684599669380244</v>
      </c>
      <c r="T266" s="7"/>
      <c r="U266" s="7"/>
      <c r="V266" s="7"/>
      <c r="AC266" s="7"/>
    </row>
    <row r="267" spans="1:29" s="16" customFormat="1" ht="117">
      <c r="A267" s="1"/>
      <c r="B267" s="13">
        <v>248</v>
      </c>
      <c r="C267" s="17" t="s">
        <v>251</v>
      </c>
      <c r="D267" s="13">
        <v>1968</v>
      </c>
      <c r="E267" s="13" t="s">
        <v>505</v>
      </c>
      <c r="F267" s="13" t="s">
        <v>358</v>
      </c>
      <c r="G267" s="14">
        <v>3540.9</v>
      </c>
      <c r="H267" s="14">
        <v>3540.9</v>
      </c>
      <c r="I267" s="14">
        <v>2229.64</v>
      </c>
      <c r="J267" s="14">
        <v>3142</v>
      </c>
      <c r="K267" s="14">
        <f>J267/G267</f>
        <v>0.8873450252760597</v>
      </c>
      <c r="L267" s="14">
        <v>188</v>
      </c>
      <c r="M267" s="17" t="s">
        <v>495</v>
      </c>
      <c r="N267" s="14">
        <v>2088.84</v>
      </c>
      <c r="O267" s="14">
        <v>1863.747</v>
      </c>
      <c r="P267" s="14">
        <v>120.651</v>
      </c>
      <c r="Q267" s="14">
        <v>0</v>
      </c>
      <c r="R267" s="14">
        <v>104.44200000000001</v>
      </c>
      <c r="S267" s="14">
        <v>0.5899178175040244</v>
      </c>
      <c r="T267" s="7"/>
      <c r="U267" s="7"/>
      <c r="V267" s="7"/>
      <c r="X267" s="7"/>
      <c r="AC267" s="7"/>
    </row>
    <row r="268" spans="1:29" ht="150.75">
      <c r="A268" s="1"/>
      <c r="B268" s="13">
        <v>249</v>
      </c>
      <c r="C268" s="17" t="s">
        <v>252</v>
      </c>
      <c r="D268" s="13">
        <v>1968</v>
      </c>
      <c r="E268" s="13" t="s">
        <v>505</v>
      </c>
      <c r="F268" s="13" t="s">
        <v>358</v>
      </c>
      <c r="G268" s="14">
        <v>3533.3</v>
      </c>
      <c r="H268" s="14">
        <v>3533.3</v>
      </c>
      <c r="I268" s="14">
        <v>2835.65</v>
      </c>
      <c r="J268" s="14">
        <v>2785.1</v>
      </c>
      <c r="K268" s="14">
        <f>J268/G268</f>
        <v>0.7882432853140123</v>
      </c>
      <c r="L268" s="14">
        <v>167</v>
      </c>
      <c r="M268" s="17" t="s">
        <v>422</v>
      </c>
      <c r="N268" s="14">
        <v>2132.13</v>
      </c>
      <c r="O268" s="14">
        <v>1902.372</v>
      </c>
      <c r="P268" s="14">
        <v>123.152</v>
      </c>
      <c r="Q268" s="14">
        <v>0</v>
      </c>
      <c r="R268" s="14">
        <v>106.606</v>
      </c>
      <c r="S268" s="14">
        <v>0.6034387116859593</v>
      </c>
      <c r="T268" s="7"/>
      <c r="U268" s="7"/>
      <c r="V268" s="7"/>
      <c r="AC268" s="7"/>
    </row>
    <row r="269" spans="1:29" ht="168">
      <c r="A269" s="12"/>
      <c r="B269" s="13">
        <v>250</v>
      </c>
      <c r="C269" s="17" t="s">
        <v>253</v>
      </c>
      <c r="D269" s="13">
        <v>1967</v>
      </c>
      <c r="E269" s="13" t="s">
        <v>505</v>
      </c>
      <c r="F269" s="13" t="s">
        <v>469</v>
      </c>
      <c r="G269" s="14">
        <v>4862.5</v>
      </c>
      <c r="H269" s="14">
        <v>4862.5</v>
      </c>
      <c r="I269" s="14">
        <v>3202.86</v>
      </c>
      <c r="J269" s="14">
        <v>4326.3</v>
      </c>
      <c r="K269" s="14">
        <v>88</v>
      </c>
      <c r="L269" s="14">
        <v>239</v>
      </c>
      <c r="M269" s="17" t="s">
        <v>470</v>
      </c>
      <c r="N269" s="14">
        <v>2012.728</v>
      </c>
      <c r="O269" s="14">
        <v>1795.836</v>
      </c>
      <c r="P269" s="14">
        <v>116.255</v>
      </c>
      <c r="Q269" s="14">
        <v>0</v>
      </c>
      <c r="R269" s="14">
        <v>100.637</v>
      </c>
      <c r="S269" s="14">
        <v>0.4139286375321337</v>
      </c>
      <c r="T269" s="7"/>
      <c r="U269" s="7"/>
      <c r="V269" s="7"/>
      <c r="AC269" s="7"/>
    </row>
    <row r="270" spans="1:29" ht="100.5">
      <c r="A270" s="1"/>
      <c r="B270" s="13">
        <v>251</v>
      </c>
      <c r="C270" s="17" t="s">
        <v>254</v>
      </c>
      <c r="D270" s="13">
        <v>1993</v>
      </c>
      <c r="E270" s="13" t="s">
        <v>505</v>
      </c>
      <c r="F270" s="13" t="s">
        <v>356</v>
      </c>
      <c r="G270" s="14">
        <v>9797.94</v>
      </c>
      <c r="H270" s="14">
        <v>9797.94</v>
      </c>
      <c r="I270" s="14">
        <v>6241.24</v>
      </c>
      <c r="J270" s="14">
        <v>7936.33</v>
      </c>
      <c r="K270" s="18">
        <v>80.9</v>
      </c>
      <c r="L270" s="14">
        <v>471</v>
      </c>
      <c r="M270" s="17" t="s">
        <v>510</v>
      </c>
      <c r="N270" s="14">
        <v>5000</v>
      </c>
      <c r="O270" s="14">
        <v>4461.2</v>
      </c>
      <c r="P270" s="14">
        <v>288.8</v>
      </c>
      <c r="Q270" s="14">
        <v>0</v>
      </c>
      <c r="R270" s="14">
        <v>250</v>
      </c>
      <c r="S270" s="14">
        <v>0.5103113511615707</v>
      </c>
      <c r="T270" s="7"/>
      <c r="U270" s="7"/>
      <c r="V270" s="7"/>
      <c r="AC270" s="7"/>
    </row>
    <row r="271" spans="1:29" s="16" customFormat="1" ht="147" customHeight="1">
      <c r="A271" s="1"/>
      <c r="B271" s="13">
        <v>252</v>
      </c>
      <c r="C271" s="17" t="s">
        <v>255</v>
      </c>
      <c r="D271" s="13">
        <v>1979</v>
      </c>
      <c r="E271" s="13" t="s">
        <v>505</v>
      </c>
      <c r="F271" s="13" t="s">
        <v>356</v>
      </c>
      <c r="G271" s="14">
        <v>3843.71</v>
      </c>
      <c r="H271" s="14">
        <v>3843.71</v>
      </c>
      <c r="I271" s="14">
        <v>2996.31</v>
      </c>
      <c r="J271" s="14">
        <v>2609.8</v>
      </c>
      <c r="K271" s="14">
        <f>J271/G271</f>
        <v>0.6789794235257083</v>
      </c>
      <c r="L271" s="14">
        <v>192</v>
      </c>
      <c r="M271" s="39" t="s">
        <v>22</v>
      </c>
      <c r="N271" s="14">
        <v>3518.603</v>
      </c>
      <c r="O271" s="14">
        <v>3139.438</v>
      </c>
      <c r="P271" s="14">
        <v>203.235</v>
      </c>
      <c r="Q271" s="14">
        <v>0</v>
      </c>
      <c r="R271" s="14">
        <v>175.93</v>
      </c>
      <c r="S271" s="14">
        <v>0.9154184368747903</v>
      </c>
      <c r="T271" s="7"/>
      <c r="U271" s="7"/>
      <c r="V271" s="7"/>
      <c r="X271" s="7"/>
      <c r="AC271" s="7"/>
    </row>
    <row r="272" spans="1:29" ht="84">
      <c r="A272" s="12"/>
      <c r="B272" s="13">
        <v>253</v>
      </c>
      <c r="C272" s="17" t="s">
        <v>256</v>
      </c>
      <c r="D272" s="13">
        <v>1969</v>
      </c>
      <c r="E272" s="13" t="s">
        <v>505</v>
      </c>
      <c r="F272" s="15" t="s">
        <v>357</v>
      </c>
      <c r="G272" s="14">
        <v>2663.7</v>
      </c>
      <c r="H272" s="14">
        <v>2663.7</v>
      </c>
      <c r="I272" s="14">
        <v>2663.7</v>
      </c>
      <c r="J272" s="14">
        <v>1882</v>
      </c>
      <c r="K272" s="18">
        <f>J272/G272</f>
        <v>0.7065360213237227</v>
      </c>
      <c r="L272" s="14">
        <v>100</v>
      </c>
      <c r="M272" s="17" t="s">
        <v>385</v>
      </c>
      <c r="N272" s="14">
        <v>2026.596</v>
      </c>
      <c r="O272" s="14">
        <v>1808.21</v>
      </c>
      <c r="P272" s="14">
        <v>117.056</v>
      </c>
      <c r="Q272" s="14">
        <v>0</v>
      </c>
      <c r="R272" s="14">
        <v>101.33</v>
      </c>
      <c r="S272" s="14">
        <v>0.7608199121522694</v>
      </c>
      <c r="T272" s="7"/>
      <c r="U272" s="7"/>
      <c r="V272" s="7"/>
      <c r="AC272" s="7"/>
    </row>
    <row r="273" spans="1:29" s="16" customFormat="1" ht="268.5">
      <c r="A273" s="1"/>
      <c r="B273" s="13">
        <v>254</v>
      </c>
      <c r="C273" s="17" t="s">
        <v>257</v>
      </c>
      <c r="D273" s="13">
        <v>1966</v>
      </c>
      <c r="E273" s="13" t="s">
        <v>505</v>
      </c>
      <c r="F273" s="13" t="s">
        <v>357</v>
      </c>
      <c r="G273" s="14">
        <v>2560</v>
      </c>
      <c r="H273" s="14">
        <v>2560</v>
      </c>
      <c r="I273" s="14">
        <v>2219</v>
      </c>
      <c r="J273" s="14">
        <v>1920</v>
      </c>
      <c r="K273" s="14">
        <f>J273/G273</f>
        <v>0.75</v>
      </c>
      <c r="L273" s="14">
        <v>138</v>
      </c>
      <c r="M273" s="17" t="s">
        <v>91</v>
      </c>
      <c r="N273" s="14">
        <v>3503.166</v>
      </c>
      <c r="O273" s="14">
        <v>3125.665</v>
      </c>
      <c r="P273" s="14">
        <v>202.343</v>
      </c>
      <c r="Q273" s="14">
        <v>0</v>
      </c>
      <c r="R273" s="14">
        <v>175.158</v>
      </c>
      <c r="S273" s="14">
        <v>1.36842421875</v>
      </c>
      <c r="T273" s="7"/>
      <c r="U273" s="7"/>
      <c r="V273" s="7"/>
      <c r="X273" s="7"/>
      <c r="AC273" s="7"/>
    </row>
    <row r="274" spans="1:29" ht="117">
      <c r="A274" s="1"/>
      <c r="B274" s="13">
        <v>255</v>
      </c>
      <c r="C274" s="17" t="s">
        <v>258</v>
      </c>
      <c r="D274" s="13">
        <v>1964</v>
      </c>
      <c r="E274" s="13" t="s">
        <v>505</v>
      </c>
      <c r="F274" s="13" t="s">
        <v>469</v>
      </c>
      <c r="G274" s="14">
        <v>1633</v>
      </c>
      <c r="H274" s="14">
        <v>1633</v>
      </c>
      <c r="I274" s="14">
        <v>1028</v>
      </c>
      <c r="J274" s="14">
        <v>1192</v>
      </c>
      <c r="K274" s="14">
        <v>72.9</v>
      </c>
      <c r="L274" s="14">
        <v>84</v>
      </c>
      <c r="M274" s="17" t="s">
        <v>19</v>
      </c>
      <c r="N274" s="14">
        <v>785.558</v>
      </c>
      <c r="O274" s="14">
        <v>700.906</v>
      </c>
      <c r="P274" s="14">
        <v>45.374</v>
      </c>
      <c r="Q274" s="14">
        <v>0</v>
      </c>
      <c r="R274" s="14">
        <v>39.278</v>
      </c>
      <c r="S274" s="14">
        <v>0.4810520514390692</v>
      </c>
      <c r="T274" s="7"/>
      <c r="U274" s="7"/>
      <c r="V274" s="7"/>
      <c r="AC274" s="7"/>
    </row>
    <row r="275" spans="1:29" ht="84">
      <c r="A275" s="12"/>
      <c r="B275" s="13">
        <v>256</v>
      </c>
      <c r="C275" s="17" t="s">
        <v>259</v>
      </c>
      <c r="D275" s="13">
        <v>1989</v>
      </c>
      <c r="E275" s="13" t="s">
        <v>505</v>
      </c>
      <c r="F275" s="13" t="s">
        <v>469</v>
      </c>
      <c r="G275" s="14">
        <v>7981.3</v>
      </c>
      <c r="H275" s="14">
        <v>7393.61</v>
      </c>
      <c r="I275" s="14">
        <v>4987.51</v>
      </c>
      <c r="J275" s="14">
        <v>5507.1</v>
      </c>
      <c r="K275" s="18">
        <f aca="true" t="shared" si="14" ref="K275:K283">J275/G275</f>
        <v>0.6900003758786163</v>
      </c>
      <c r="L275" s="14">
        <v>456</v>
      </c>
      <c r="M275" s="17" t="s">
        <v>383</v>
      </c>
      <c r="N275" s="14">
        <v>1741.413</v>
      </c>
      <c r="O275" s="14">
        <v>1553.758</v>
      </c>
      <c r="P275" s="14">
        <v>100.584</v>
      </c>
      <c r="Q275" s="14">
        <v>0</v>
      </c>
      <c r="R275" s="14">
        <v>87.071</v>
      </c>
      <c r="S275" s="14">
        <v>0.21818663626226303</v>
      </c>
      <c r="T275" s="7"/>
      <c r="U275" s="7"/>
      <c r="V275" s="7"/>
      <c r="AC275" s="7"/>
    </row>
    <row r="276" spans="1:29" ht="84">
      <c r="A276" s="1"/>
      <c r="B276" s="13">
        <v>257</v>
      </c>
      <c r="C276" s="17" t="s">
        <v>260</v>
      </c>
      <c r="D276" s="13">
        <v>1996</v>
      </c>
      <c r="E276" s="13" t="s">
        <v>505</v>
      </c>
      <c r="F276" s="13" t="s">
        <v>469</v>
      </c>
      <c r="G276" s="14">
        <v>8016.01</v>
      </c>
      <c r="H276" s="14">
        <v>7765.57</v>
      </c>
      <c r="I276" s="14">
        <v>5210.67</v>
      </c>
      <c r="J276" s="14">
        <v>5450.89</v>
      </c>
      <c r="K276" s="18">
        <f t="shared" si="14"/>
        <v>0.6800003992010988</v>
      </c>
      <c r="L276" s="14">
        <v>466</v>
      </c>
      <c r="M276" s="17" t="s">
        <v>383</v>
      </c>
      <c r="N276" s="14">
        <v>1701.838</v>
      </c>
      <c r="O276" s="14">
        <v>1518.448</v>
      </c>
      <c r="P276" s="14">
        <v>98.298</v>
      </c>
      <c r="Q276" s="14">
        <v>0</v>
      </c>
      <c r="R276" s="14">
        <v>85.092</v>
      </c>
      <c r="S276" s="14">
        <v>0.21230487486916808</v>
      </c>
      <c r="T276" s="7"/>
      <c r="U276" s="7"/>
      <c r="V276" s="7"/>
      <c r="AC276" s="7"/>
    </row>
    <row r="277" spans="1:29" s="16" customFormat="1" ht="117">
      <c r="A277" s="1"/>
      <c r="B277" s="13">
        <v>258</v>
      </c>
      <c r="C277" s="17" t="s">
        <v>261</v>
      </c>
      <c r="D277" s="13">
        <v>1983</v>
      </c>
      <c r="E277" s="13" t="s">
        <v>505</v>
      </c>
      <c r="F277" s="13" t="s">
        <v>469</v>
      </c>
      <c r="G277" s="14">
        <v>5510.45</v>
      </c>
      <c r="H277" s="14">
        <v>5510.45</v>
      </c>
      <c r="I277" s="14">
        <v>3979.27</v>
      </c>
      <c r="J277" s="14">
        <v>3747.11</v>
      </c>
      <c r="K277" s="18">
        <f t="shared" si="14"/>
        <v>0.6800007258935297</v>
      </c>
      <c r="L277" s="14">
        <v>291</v>
      </c>
      <c r="M277" s="17" t="s">
        <v>131</v>
      </c>
      <c r="N277" s="14">
        <v>2603.477</v>
      </c>
      <c r="O277" s="14">
        <v>2322.926</v>
      </c>
      <c r="P277" s="14">
        <v>150.377</v>
      </c>
      <c r="Q277" s="14">
        <v>0</v>
      </c>
      <c r="R277" s="14">
        <v>130.174</v>
      </c>
      <c r="S277" s="14">
        <v>0.47246177716883375</v>
      </c>
      <c r="T277" s="7"/>
      <c r="U277" s="7"/>
      <c r="V277" s="7"/>
      <c r="X277" s="7"/>
      <c r="AC277" s="7"/>
    </row>
    <row r="278" spans="1:29" ht="117">
      <c r="A278" s="12"/>
      <c r="B278" s="13">
        <v>259</v>
      </c>
      <c r="C278" s="17" t="s">
        <v>262</v>
      </c>
      <c r="D278" s="13">
        <v>1964</v>
      </c>
      <c r="E278" s="13" t="s">
        <v>505</v>
      </c>
      <c r="F278" s="13" t="s">
        <v>469</v>
      </c>
      <c r="G278" s="14">
        <v>3180.5</v>
      </c>
      <c r="H278" s="14">
        <v>3180.5</v>
      </c>
      <c r="I278" s="14">
        <v>2517.6</v>
      </c>
      <c r="J278" s="14">
        <v>2290</v>
      </c>
      <c r="K278" s="14">
        <f t="shared" si="14"/>
        <v>0.7200125766388933</v>
      </c>
      <c r="L278" s="14">
        <v>175</v>
      </c>
      <c r="M278" s="17" t="s">
        <v>19</v>
      </c>
      <c r="N278" s="14">
        <v>1210.4189999999999</v>
      </c>
      <c r="O278" s="14">
        <v>1079.984</v>
      </c>
      <c r="P278" s="14">
        <v>69.914</v>
      </c>
      <c r="Q278" s="14">
        <v>0</v>
      </c>
      <c r="R278" s="14">
        <v>60.521</v>
      </c>
      <c r="S278" s="14">
        <v>0.3805750668133941</v>
      </c>
      <c r="T278" s="7"/>
      <c r="U278" s="7"/>
      <c r="V278" s="7"/>
      <c r="AC278" s="7"/>
    </row>
    <row r="279" spans="1:29" ht="134.25">
      <c r="A279" s="1"/>
      <c r="B279" s="13">
        <v>260</v>
      </c>
      <c r="C279" s="5" t="s">
        <v>479</v>
      </c>
      <c r="D279" s="13">
        <v>1995</v>
      </c>
      <c r="E279" s="13" t="s">
        <v>505</v>
      </c>
      <c r="F279" s="13" t="s">
        <v>357</v>
      </c>
      <c r="G279" s="14">
        <v>15906.3</v>
      </c>
      <c r="H279" s="14">
        <v>15906.3</v>
      </c>
      <c r="I279" s="14">
        <v>10823.1</v>
      </c>
      <c r="J279" s="14">
        <v>10655</v>
      </c>
      <c r="K279" s="18">
        <f t="shared" si="14"/>
        <v>0.6698603697905862</v>
      </c>
      <c r="L279" s="14">
        <v>796</v>
      </c>
      <c r="M279" s="17" t="s">
        <v>20</v>
      </c>
      <c r="N279" s="14">
        <v>1990</v>
      </c>
      <c r="O279" s="14">
        <v>1775.558</v>
      </c>
      <c r="P279" s="14">
        <v>114.942</v>
      </c>
      <c r="Q279" s="14">
        <v>0</v>
      </c>
      <c r="R279" s="14">
        <v>99.5</v>
      </c>
      <c r="S279" s="14">
        <v>0.12510766174408883</v>
      </c>
      <c r="T279" s="7"/>
      <c r="U279" s="7"/>
      <c r="V279" s="7"/>
      <c r="AC279" s="7"/>
    </row>
    <row r="280" spans="1:29" ht="16.5">
      <c r="A280" s="12"/>
      <c r="B280" s="13">
        <v>261</v>
      </c>
      <c r="C280" s="5" t="s">
        <v>350</v>
      </c>
      <c r="D280" s="13">
        <v>1985</v>
      </c>
      <c r="E280" s="13" t="s">
        <v>505</v>
      </c>
      <c r="F280" s="13" t="s">
        <v>357</v>
      </c>
      <c r="G280" s="14">
        <v>10003.4</v>
      </c>
      <c r="H280" s="14">
        <v>9989.4</v>
      </c>
      <c r="I280" s="14">
        <v>6536.6</v>
      </c>
      <c r="J280" s="14">
        <v>6702.8</v>
      </c>
      <c r="K280" s="18">
        <f t="shared" si="14"/>
        <v>0.6700521822580323</v>
      </c>
      <c r="L280" s="14">
        <v>457</v>
      </c>
      <c r="M280" s="17" t="s">
        <v>503</v>
      </c>
      <c r="N280" s="14">
        <v>1380.741</v>
      </c>
      <c r="O280" s="14">
        <v>1231.952</v>
      </c>
      <c r="P280" s="14">
        <v>79.752</v>
      </c>
      <c r="Q280" s="14">
        <v>0</v>
      </c>
      <c r="R280" s="14">
        <v>69.037</v>
      </c>
      <c r="S280" s="14">
        <v>0.13802717076194093</v>
      </c>
      <c r="T280" s="7"/>
      <c r="U280" s="7"/>
      <c r="V280" s="7"/>
      <c r="AC280" s="7"/>
    </row>
    <row r="281" spans="1:29" ht="134.25">
      <c r="A281" s="1"/>
      <c r="B281" s="13">
        <v>262</v>
      </c>
      <c r="C281" s="17" t="s">
        <v>263</v>
      </c>
      <c r="D281" s="13">
        <v>1971</v>
      </c>
      <c r="E281" s="13" t="s">
        <v>505</v>
      </c>
      <c r="F281" s="13" t="s">
        <v>356</v>
      </c>
      <c r="G281" s="14">
        <v>4268.3</v>
      </c>
      <c r="H281" s="14">
        <v>4268.3</v>
      </c>
      <c r="I281" s="14">
        <v>3599.2</v>
      </c>
      <c r="J281" s="14">
        <v>2946</v>
      </c>
      <c r="K281" s="14">
        <f t="shared" si="14"/>
        <v>0.6902045310779467</v>
      </c>
      <c r="L281" s="14">
        <v>182</v>
      </c>
      <c r="M281" s="17" t="s">
        <v>525</v>
      </c>
      <c r="N281" s="14">
        <v>2442.5</v>
      </c>
      <c r="O281" s="14">
        <v>2179.296</v>
      </c>
      <c r="P281" s="14">
        <v>141.079</v>
      </c>
      <c r="Q281" s="14">
        <v>0</v>
      </c>
      <c r="R281" s="14">
        <v>122.125</v>
      </c>
      <c r="S281" s="14">
        <v>0.5722418761567837</v>
      </c>
      <c r="T281" s="7"/>
      <c r="U281" s="7"/>
      <c r="V281" s="7"/>
      <c r="AC281" s="7"/>
    </row>
    <row r="282" spans="1:29" ht="150.75">
      <c r="A282" s="1"/>
      <c r="B282" s="13">
        <v>263</v>
      </c>
      <c r="C282" s="17" t="s">
        <v>264</v>
      </c>
      <c r="D282" s="13">
        <v>1979</v>
      </c>
      <c r="E282" s="13" t="s">
        <v>505</v>
      </c>
      <c r="F282" s="13" t="s">
        <v>356</v>
      </c>
      <c r="G282" s="14">
        <v>3810.68</v>
      </c>
      <c r="H282" s="14">
        <v>3810.68</v>
      </c>
      <c r="I282" s="14">
        <v>3074.71</v>
      </c>
      <c r="J282" s="14">
        <v>2554</v>
      </c>
      <c r="K282" s="14">
        <f t="shared" si="14"/>
        <v>0.6702215877481185</v>
      </c>
      <c r="L282" s="14">
        <v>193</v>
      </c>
      <c r="M282" s="17" t="s">
        <v>51</v>
      </c>
      <c r="N282" s="14">
        <v>1773</v>
      </c>
      <c r="O282" s="14">
        <v>1581.942</v>
      </c>
      <c r="P282" s="14">
        <v>102.408</v>
      </c>
      <c r="Q282" s="14">
        <v>0</v>
      </c>
      <c r="R282" s="14">
        <v>88.65</v>
      </c>
      <c r="S282" s="14">
        <v>0.46527129016343544</v>
      </c>
      <c r="T282" s="7"/>
      <c r="U282" s="7"/>
      <c r="V282" s="7"/>
      <c r="AC282" s="7"/>
    </row>
    <row r="283" spans="1:29" ht="150.75">
      <c r="A283" s="12"/>
      <c r="B283" s="13">
        <v>264</v>
      </c>
      <c r="C283" s="17" t="s">
        <v>265</v>
      </c>
      <c r="D283" s="13">
        <v>1979</v>
      </c>
      <c r="E283" s="13" t="s">
        <v>505</v>
      </c>
      <c r="F283" s="13" t="s">
        <v>356</v>
      </c>
      <c r="G283" s="14">
        <v>3801.7</v>
      </c>
      <c r="H283" s="14">
        <v>3801.7</v>
      </c>
      <c r="I283" s="14">
        <v>3402.1</v>
      </c>
      <c r="J283" s="14">
        <v>3003.4</v>
      </c>
      <c r="K283" s="14">
        <f t="shared" si="14"/>
        <v>0.7900149932924745</v>
      </c>
      <c r="L283" s="14">
        <v>154</v>
      </c>
      <c r="M283" s="17" t="s">
        <v>49</v>
      </c>
      <c r="N283" s="14">
        <v>1773</v>
      </c>
      <c r="O283" s="14">
        <v>1581.942</v>
      </c>
      <c r="P283" s="14">
        <v>102.408</v>
      </c>
      <c r="Q283" s="14">
        <v>0</v>
      </c>
      <c r="R283" s="14">
        <v>88.65</v>
      </c>
      <c r="S283" s="14">
        <v>0.46637030802009627</v>
      </c>
      <c r="T283" s="7"/>
      <c r="U283" s="7"/>
      <c r="V283" s="7"/>
      <c r="AC283" s="7"/>
    </row>
    <row r="284" spans="1:29" ht="150.75">
      <c r="A284" s="1"/>
      <c r="B284" s="13">
        <v>265</v>
      </c>
      <c r="C284" s="17" t="s">
        <v>266</v>
      </c>
      <c r="D284" s="13">
        <v>1988</v>
      </c>
      <c r="E284" s="13" t="s">
        <v>505</v>
      </c>
      <c r="F284" s="13" t="s">
        <v>356</v>
      </c>
      <c r="G284" s="14">
        <v>12955.8</v>
      </c>
      <c r="H284" s="14">
        <v>12955.8</v>
      </c>
      <c r="I284" s="14">
        <v>10558.46</v>
      </c>
      <c r="J284" s="14">
        <v>8810</v>
      </c>
      <c r="K284" s="18">
        <v>68</v>
      </c>
      <c r="L284" s="14">
        <v>551</v>
      </c>
      <c r="M284" s="17" t="s">
        <v>51</v>
      </c>
      <c r="N284" s="14">
        <v>3472</v>
      </c>
      <c r="O284" s="14">
        <v>3097.857</v>
      </c>
      <c r="P284" s="14">
        <v>200.543</v>
      </c>
      <c r="Q284" s="14">
        <v>0</v>
      </c>
      <c r="R284" s="14">
        <v>173.6</v>
      </c>
      <c r="S284" s="14">
        <v>0.267988082557619</v>
      </c>
      <c r="T284" s="7"/>
      <c r="U284" s="7"/>
      <c r="V284" s="7"/>
      <c r="AC284" s="7"/>
    </row>
    <row r="285" spans="1:29" ht="150.75">
      <c r="A285" s="1"/>
      <c r="B285" s="13">
        <v>266</v>
      </c>
      <c r="C285" s="17" t="s">
        <v>267</v>
      </c>
      <c r="D285" s="13">
        <v>1982</v>
      </c>
      <c r="E285" s="13" t="s">
        <v>505</v>
      </c>
      <c r="F285" s="13" t="s">
        <v>356</v>
      </c>
      <c r="G285" s="14">
        <v>7786.8</v>
      </c>
      <c r="H285" s="14">
        <v>7786.8</v>
      </c>
      <c r="I285" s="14">
        <v>6501.03</v>
      </c>
      <c r="J285" s="14">
        <v>5218</v>
      </c>
      <c r="K285" s="14">
        <f>J285/G285</f>
        <v>0.6701083885549904</v>
      </c>
      <c r="L285" s="14">
        <v>320</v>
      </c>
      <c r="M285" s="17" t="s">
        <v>51</v>
      </c>
      <c r="N285" s="14">
        <v>3245</v>
      </c>
      <c r="O285" s="14">
        <v>2895.319</v>
      </c>
      <c r="P285" s="14">
        <v>187.431</v>
      </c>
      <c r="Q285" s="14">
        <v>0</v>
      </c>
      <c r="R285" s="14">
        <v>162.25</v>
      </c>
      <c r="S285" s="14">
        <v>0.41673087789592644</v>
      </c>
      <c r="T285" s="7"/>
      <c r="U285" s="7"/>
      <c r="V285" s="7"/>
      <c r="AC285" s="7"/>
    </row>
    <row r="286" spans="1:29" ht="100.5">
      <c r="A286" s="12"/>
      <c r="B286" s="13">
        <v>267</v>
      </c>
      <c r="C286" s="17" t="s">
        <v>268</v>
      </c>
      <c r="D286" s="13">
        <v>1995</v>
      </c>
      <c r="E286" s="13" t="s">
        <v>505</v>
      </c>
      <c r="F286" s="13" t="s">
        <v>357</v>
      </c>
      <c r="G286" s="14">
        <v>5246.5</v>
      </c>
      <c r="H286" s="14">
        <v>5246.5</v>
      </c>
      <c r="I286" s="14">
        <v>5246.5</v>
      </c>
      <c r="J286" s="14">
        <v>3937.1</v>
      </c>
      <c r="K286" s="18">
        <v>75</v>
      </c>
      <c r="L286" s="14">
        <v>197</v>
      </c>
      <c r="M286" s="17" t="s">
        <v>510</v>
      </c>
      <c r="N286" s="14">
        <v>2285.056</v>
      </c>
      <c r="O286" s="14">
        <v>2038.818</v>
      </c>
      <c r="P286" s="14">
        <v>131.985</v>
      </c>
      <c r="Q286" s="14">
        <v>0</v>
      </c>
      <c r="R286" s="14">
        <v>114.253</v>
      </c>
      <c r="S286" s="14">
        <v>0.43553912131897454</v>
      </c>
      <c r="T286" s="7"/>
      <c r="U286" s="7"/>
      <c r="V286" s="7"/>
      <c r="AC286" s="7"/>
    </row>
    <row r="287" spans="1:29" ht="100.5">
      <c r="A287" s="1"/>
      <c r="B287" s="13">
        <v>268</v>
      </c>
      <c r="C287" s="17" t="s">
        <v>269</v>
      </c>
      <c r="D287" s="13">
        <v>1973</v>
      </c>
      <c r="E287" s="13" t="s">
        <v>505</v>
      </c>
      <c r="F287" s="13" t="s">
        <v>357</v>
      </c>
      <c r="G287" s="14">
        <v>5646.8</v>
      </c>
      <c r="H287" s="14">
        <v>5317.4</v>
      </c>
      <c r="I287" s="14">
        <v>3753.56</v>
      </c>
      <c r="J287" s="14">
        <v>3913.8</v>
      </c>
      <c r="K287" s="18">
        <f>J287/G287</f>
        <v>0.6931005171070341</v>
      </c>
      <c r="L287" s="14">
        <v>253</v>
      </c>
      <c r="M287" s="17" t="s">
        <v>382</v>
      </c>
      <c r="N287" s="14">
        <v>1813.1</v>
      </c>
      <c r="O287" s="14">
        <v>1617.72</v>
      </c>
      <c r="P287" s="14">
        <v>104.725</v>
      </c>
      <c r="Q287" s="14">
        <v>0</v>
      </c>
      <c r="R287" s="14">
        <v>90.655</v>
      </c>
      <c r="S287" s="14">
        <v>0.32108450803995187</v>
      </c>
      <c r="T287" s="7"/>
      <c r="U287" s="7"/>
      <c r="V287" s="7"/>
      <c r="AC287" s="7"/>
    </row>
    <row r="288" spans="1:29" ht="252">
      <c r="A288" s="1"/>
      <c r="B288" s="13">
        <v>269</v>
      </c>
      <c r="C288" s="17" t="s">
        <v>270</v>
      </c>
      <c r="D288" s="13">
        <v>1986</v>
      </c>
      <c r="E288" s="13" t="s">
        <v>505</v>
      </c>
      <c r="F288" s="13" t="s">
        <v>357</v>
      </c>
      <c r="G288" s="14">
        <v>2074.1</v>
      </c>
      <c r="H288" s="14">
        <v>2074.1</v>
      </c>
      <c r="I288" s="14">
        <v>1091.18</v>
      </c>
      <c r="J288" s="14">
        <v>1679</v>
      </c>
      <c r="K288" s="18">
        <f>J288/G288</f>
        <v>0.8095077382961284</v>
      </c>
      <c r="L288" s="14">
        <v>96</v>
      </c>
      <c r="M288" s="17" t="s">
        <v>111</v>
      </c>
      <c r="N288" s="14">
        <v>1914</v>
      </c>
      <c r="O288" s="14">
        <v>1707.747</v>
      </c>
      <c r="P288" s="14">
        <v>110.553</v>
      </c>
      <c r="Q288" s="14">
        <v>0</v>
      </c>
      <c r="R288" s="14">
        <v>95.7</v>
      </c>
      <c r="S288" s="14">
        <v>0.9228098934477605</v>
      </c>
      <c r="T288" s="7"/>
      <c r="U288" s="7"/>
      <c r="V288" s="7"/>
      <c r="AC288" s="7"/>
    </row>
    <row r="289" spans="1:29" ht="150.75">
      <c r="A289" s="12"/>
      <c r="B289" s="13">
        <v>270</v>
      </c>
      <c r="C289" s="5" t="s">
        <v>271</v>
      </c>
      <c r="D289" s="13">
        <v>1992</v>
      </c>
      <c r="E289" s="13" t="s">
        <v>505</v>
      </c>
      <c r="F289" s="13" t="s">
        <v>356</v>
      </c>
      <c r="G289" s="14">
        <v>4346.1</v>
      </c>
      <c r="H289" s="14">
        <v>4346.1</v>
      </c>
      <c r="I289" s="14">
        <v>1762.55</v>
      </c>
      <c r="J289" s="14">
        <v>3955</v>
      </c>
      <c r="K289" s="18">
        <f>J289/G289</f>
        <v>0.9100112744759669</v>
      </c>
      <c r="L289" s="14">
        <v>251</v>
      </c>
      <c r="M289" s="17" t="s">
        <v>51</v>
      </c>
      <c r="N289" s="14">
        <v>2000</v>
      </c>
      <c r="O289" s="14">
        <v>1784.48</v>
      </c>
      <c r="P289" s="14">
        <v>115.52</v>
      </c>
      <c r="Q289" s="14">
        <v>0</v>
      </c>
      <c r="R289" s="14">
        <v>100</v>
      </c>
      <c r="S289" s="14">
        <v>0.46018269252893396</v>
      </c>
      <c r="T289" s="7"/>
      <c r="U289" s="7"/>
      <c r="V289" s="7"/>
      <c r="AC289" s="7"/>
    </row>
    <row r="290" spans="1:29" ht="150.75">
      <c r="A290" s="1"/>
      <c r="B290" s="13">
        <v>271</v>
      </c>
      <c r="C290" s="5" t="s">
        <v>272</v>
      </c>
      <c r="D290" s="13">
        <v>1993</v>
      </c>
      <c r="E290" s="13" t="s">
        <v>505</v>
      </c>
      <c r="F290" s="13" t="s">
        <v>356</v>
      </c>
      <c r="G290" s="14">
        <v>4332.1</v>
      </c>
      <c r="H290" s="14">
        <v>4332.1</v>
      </c>
      <c r="I290" s="14">
        <v>2293.45</v>
      </c>
      <c r="J290" s="14">
        <v>3552</v>
      </c>
      <c r="K290" s="18">
        <f>J290/G290</f>
        <v>0.8199256711525588</v>
      </c>
      <c r="L290" s="14">
        <v>203</v>
      </c>
      <c r="M290" s="17" t="s">
        <v>51</v>
      </c>
      <c r="N290" s="14">
        <v>2000</v>
      </c>
      <c r="O290" s="14">
        <v>1784.48</v>
      </c>
      <c r="P290" s="14">
        <v>115.52</v>
      </c>
      <c r="Q290" s="14">
        <v>0</v>
      </c>
      <c r="R290" s="14">
        <v>100</v>
      </c>
      <c r="S290" s="14">
        <v>0.4616698598831975</v>
      </c>
      <c r="T290" s="7"/>
      <c r="U290" s="7"/>
      <c r="V290" s="7"/>
      <c r="AC290" s="7"/>
    </row>
    <row r="291" spans="1:29" ht="150.75">
      <c r="A291" s="1"/>
      <c r="B291" s="13">
        <v>272</v>
      </c>
      <c r="C291" s="17" t="s">
        <v>273</v>
      </c>
      <c r="D291" s="13">
        <v>1994</v>
      </c>
      <c r="E291" s="13" t="s">
        <v>505</v>
      </c>
      <c r="F291" s="13" t="s">
        <v>357</v>
      </c>
      <c r="G291" s="14">
        <v>3133.4</v>
      </c>
      <c r="H291" s="14">
        <v>3133.4</v>
      </c>
      <c r="I291" s="14">
        <v>2196.58</v>
      </c>
      <c r="J291" s="14">
        <v>2538</v>
      </c>
      <c r="K291" s="18">
        <v>80.9</v>
      </c>
      <c r="L291" s="14">
        <v>165</v>
      </c>
      <c r="M291" s="17" t="s">
        <v>51</v>
      </c>
      <c r="N291" s="14">
        <v>2000</v>
      </c>
      <c r="O291" s="14">
        <v>1784.48</v>
      </c>
      <c r="P291" s="14">
        <v>115.52</v>
      </c>
      <c r="Q291" s="14">
        <v>0</v>
      </c>
      <c r="R291" s="14">
        <v>100</v>
      </c>
      <c r="S291" s="14">
        <v>0.6382842918235782</v>
      </c>
      <c r="T291" s="7"/>
      <c r="U291" s="7"/>
      <c r="V291" s="7"/>
      <c r="AC291" s="7"/>
    </row>
    <row r="292" spans="1:29" s="16" customFormat="1" ht="33">
      <c r="A292" s="12"/>
      <c r="B292" s="13">
        <v>273</v>
      </c>
      <c r="C292" s="17" t="s">
        <v>274</v>
      </c>
      <c r="D292" s="13">
        <v>1960</v>
      </c>
      <c r="E292" s="13" t="s">
        <v>505</v>
      </c>
      <c r="F292" s="13" t="s">
        <v>357</v>
      </c>
      <c r="G292" s="14">
        <v>981.1</v>
      </c>
      <c r="H292" s="14">
        <v>981.1</v>
      </c>
      <c r="I292" s="14">
        <v>612.3</v>
      </c>
      <c r="J292" s="14">
        <v>881.02</v>
      </c>
      <c r="K292" s="14">
        <f>J292/G292</f>
        <v>0.8979920497400876</v>
      </c>
      <c r="L292" s="14">
        <v>52</v>
      </c>
      <c r="M292" s="17" t="s">
        <v>503</v>
      </c>
      <c r="N292" s="14">
        <v>721.382</v>
      </c>
      <c r="O292" s="14">
        <v>643.646</v>
      </c>
      <c r="P292" s="14">
        <v>41.667</v>
      </c>
      <c r="Q292" s="14">
        <v>0</v>
      </c>
      <c r="R292" s="14">
        <v>36.069</v>
      </c>
      <c r="S292" s="14">
        <v>0.7352787687289776</v>
      </c>
      <c r="T292" s="7"/>
      <c r="U292" s="7"/>
      <c r="V292" s="7"/>
      <c r="X292" s="7"/>
      <c r="AC292" s="7"/>
    </row>
    <row r="293" spans="1:29" s="16" customFormat="1" ht="33">
      <c r="A293" s="1"/>
      <c r="B293" s="13">
        <v>274</v>
      </c>
      <c r="C293" s="17" t="s">
        <v>275</v>
      </c>
      <c r="D293" s="13">
        <v>1973</v>
      </c>
      <c r="E293" s="13" t="s">
        <v>505</v>
      </c>
      <c r="F293" s="13" t="s">
        <v>357</v>
      </c>
      <c r="G293" s="14">
        <v>6081.63</v>
      </c>
      <c r="H293" s="14">
        <v>5462.13</v>
      </c>
      <c r="I293" s="14">
        <v>4522.25</v>
      </c>
      <c r="J293" s="14">
        <v>5812.23</v>
      </c>
      <c r="K293" s="14">
        <f>J293/G293</f>
        <v>0.9557026652394176</v>
      </c>
      <c r="L293" s="14">
        <v>331</v>
      </c>
      <c r="M293" s="17" t="s">
        <v>503</v>
      </c>
      <c r="N293" s="14">
        <v>1270.96</v>
      </c>
      <c r="O293" s="14">
        <v>1134.001</v>
      </c>
      <c r="P293" s="14">
        <v>73.411</v>
      </c>
      <c r="Q293" s="14">
        <v>0</v>
      </c>
      <c r="R293" s="14">
        <v>63.548</v>
      </c>
      <c r="S293" s="14">
        <v>0.20898344687197348</v>
      </c>
      <c r="T293" s="7"/>
      <c r="U293" s="7"/>
      <c r="V293" s="7"/>
      <c r="X293" s="7"/>
      <c r="AC293" s="7"/>
    </row>
    <row r="294" spans="1:29" ht="16.5">
      <c r="A294" s="1"/>
      <c r="B294" s="13">
        <v>275</v>
      </c>
      <c r="C294" s="17" t="s">
        <v>426</v>
      </c>
      <c r="D294" s="13">
        <v>1984</v>
      </c>
      <c r="E294" s="13" t="s">
        <v>505</v>
      </c>
      <c r="F294" s="13" t="s">
        <v>556</v>
      </c>
      <c r="G294" s="14">
        <v>8077.7</v>
      </c>
      <c r="H294" s="14">
        <v>8077.7</v>
      </c>
      <c r="I294" s="14">
        <v>8077.7</v>
      </c>
      <c r="J294" s="14">
        <v>5710.7</v>
      </c>
      <c r="K294" s="18">
        <v>70.6</v>
      </c>
      <c r="L294" s="14">
        <v>430</v>
      </c>
      <c r="M294" s="17" t="s">
        <v>503</v>
      </c>
      <c r="N294" s="14">
        <v>2000</v>
      </c>
      <c r="O294" s="14">
        <v>1784.48</v>
      </c>
      <c r="P294" s="14">
        <v>115.52</v>
      </c>
      <c r="Q294" s="14">
        <v>0</v>
      </c>
      <c r="R294" s="14">
        <v>100</v>
      </c>
      <c r="S294" s="14">
        <v>0.24759523131584485</v>
      </c>
      <c r="T294" s="7"/>
      <c r="U294" s="7"/>
      <c r="V294" s="7"/>
      <c r="AC294" s="7"/>
    </row>
    <row r="295" spans="1:29" ht="210.75" customHeight="1">
      <c r="A295" s="12"/>
      <c r="B295" s="13">
        <v>276</v>
      </c>
      <c r="C295" s="17" t="s">
        <v>276</v>
      </c>
      <c r="D295" s="13">
        <v>1996</v>
      </c>
      <c r="E295" s="13" t="s">
        <v>505</v>
      </c>
      <c r="F295" s="13" t="s">
        <v>357</v>
      </c>
      <c r="G295" s="14">
        <v>1116</v>
      </c>
      <c r="H295" s="14">
        <v>1116</v>
      </c>
      <c r="I295" s="14">
        <v>1116</v>
      </c>
      <c r="J295" s="14">
        <v>1116</v>
      </c>
      <c r="K295" s="14">
        <f>J295/G295</f>
        <v>1</v>
      </c>
      <c r="L295" s="14">
        <v>51</v>
      </c>
      <c r="M295" s="17" t="s">
        <v>84</v>
      </c>
      <c r="N295" s="14">
        <v>602.2</v>
      </c>
      <c r="O295" s="14">
        <v>537.307</v>
      </c>
      <c r="P295" s="14">
        <v>34.783</v>
      </c>
      <c r="Q295" s="14">
        <v>0</v>
      </c>
      <c r="R295" s="14">
        <v>30.11</v>
      </c>
      <c r="S295" s="14">
        <v>0.5396057347670251</v>
      </c>
      <c r="T295" s="7"/>
      <c r="U295" s="7"/>
      <c r="V295" s="7"/>
      <c r="AC295" s="7"/>
    </row>
    <row r="296" spans="1:29" s="16" customFormat="1" ht="134.25">
      <c r="A296" s="1"/>
      <c r="B296" s="13">
        <v>277</v>
      </c>
      <c r="C296" s="17" t="s">
        <v>277</v>
      </c>
      <c r="D296" s="13">
        <v>1967</v>
      </c>
      <c r="E296" s="13" t="s">
        <v>505</v>
      </c>
      <c r="F296" s="13" t="s">
        <v>357</v>
      </c>
      <c r="G296" s="14">
        <v>6277.84</v>
      </c>
      <c r="H296" s="14">
        <v>4493.49</v>
      </c>
      <c r="I296" s="14">
        <v>3888.69</v>
      </c>
      <c r="J296" s="14">
        <v>4959.5</v>
      </c>
      <c r="K296" s="14">
        <f>J296/G296</f>
        <v>0.7900010194589222</v>
      </c>
      <c r="L296" s="14">
        <v>165</v>
      </c>
      <c r="M296" s="17" t="s">
        <v>66</v>
      </c>
      <c r="N296" s="14">
        <v>1322.253</v>
      </c>
      <c r="O296" s="14">
        <v>1179.767</v>
      </c>
      <c r="P296" s="14">
        <v>76.373</v>
      </c>
      <c r="Q296" s="14">
        <v>0</v>
      </c>
      <c r="R296" s="14">
        <v>66.113</v>
      </c>
      <c r="S296" s="14">
        <v>0.21062228409771513</v>
      </c>
      <c r="T296" s="7"/>
      <c r="U296" s="7"/>
      <c r="V296" s="7"/>
      <c r="X296" s="7"/>
      <c r="AC296" s="7"/>
    </row>
    <row r="297" spans="1:29" ht="117">
      <c r="A297" s="1"/>
      <c r="B297" s="13">
        <v>278</v>
      </c>
      <c r="C297" s="17" t="s">
        <v>278</v>
      </c>
      <c r="D297" s="13">
        <v>1989</v>
      </c>
      <c r="E297" s="13" t="s">
        <v>505</v>
      </c>
      <c r="F297" s="13" t="s">
        <v>357</v>
      </c>
      <c r="G297" s="14">
        <v>7323.3</v>
      </c>
      <c r="H297" s="14">
        <v>5290.5</v>
      </c>
      <c r="I297" s="14">
        <v>2273.8</v>
      </c>
      <c r="J297" s="14">
        <v>4911.16</v>
      </c>
      <c r="K297" s="18">
        <v>67</v>
      </c>
      <c r="L297" s="14">
        <v>162</v>
      </c>
      <c r="M297" s="17" t="s">
        <v>432</v>
      </c>
      <c r="N297" s="14">
        <v>1822</v>
      </c>
      <c r="O297" s="14">
        <v>1625.661</v>
      </c>
      <c r="P297" s="14">
        <v>105.239</v>
      </c>
      <c r="Q297" s="14">
        <v>0</v>
      </c>
      <c r="R297" s="14">
        <v>91.1</v>
      </c>
      <c r="S297" s="14">
        <v>0.24879494217087925</v>
      </c>
      <c r="T297" s="7"/>
      <c r="U297" s="7"/>
      <c r="V297" s="7"/>
      <c r="AC297" s="7"/>
    </row>
    <row r="298" spans="1:29" s="16" customFormat="1" ht="117">
      <c r="A298" s="12"/>
      <c r="B298" s="13">
        <v>279</v>
      </c>
      <c r="C298" s="17" t="s">
        <v>279</v>
      </c>
      <c r="D298" s="13">
        <v>1963</v>
      </c>
      <c r="E298" s="13" t="s">
        <v>505</v>
      </c>
      <c r="F298" s="13" t="s">
        <v>357</v>
      </c>
      <c r="G298" s="14">
        <v>3602.55</v>
      </c>
      <c r="H298" s="14">
        <v>2863.42</v>
      </c>
      <c r="I298" s="14">
        <v>2105.22</v>
      </c>
      <c r="J298" s="14">
        <v>2485.8</v>
      </c>
      <c r="K298" s="14">
        <f>J298/G298</f>
        <v>0.6900112420368906</v>
      </c>
      <c r="L298" s="14">
        <v>108</v>
      </c>
      <c r="M298" s="17" t="s">
        <v>50</v>
      </c>
      <c r="N298" s="14">
        <v>2098.512</v>
      </c>
      <c r="O298" s="14">
        <v>1872.376</v>
      </c>
      <c r="P298" s="14">
        <v>121.21</v>
      </c>
      <c r="Q298" s="14">
        <v>0</v>
      </c>
      <c r="R298" s="14">
        <v>104.926</v>
      </c>
      <c r="S298" s="14">
        <v>0.5825073905983262</v>
      </c>
      <c r="T298" s="7"/>
      <c r="U298" s="7"/>
      <c r="V298" s="7"/>
      <c r="X298" s="7"/>
      <c r="AC298" s="7"/>
    </row>
    <row r="299" spans="1:29" s="16" customFormat="1" ht="218.25">
      <c r="A299" s="1"/>
      <c r="B299" s="13">
        <v>280</v>
      </c>
      <c r="C299" s="17" t="s">
        <v>280</v>
      </c>
      <c r="D299" s="13">
        <v>1982</v>
      </c>
      <c r="E299" s="13" t="s">
        <v>505</v>
      </c>
      <c r="F299" s="13" t="s">
        <v>469</v>
      </c>
      <c r="G299" s="14">
        <v>4801.31</v>
      </c>
      <c r="H299" s="14">
        <v>4801.31</v>
      </c>
      <c r="I299" s="14">
        <v>3745.02</v>
      </c>
      <c r="J299" s="14">
        <v>3889</v>
      </c>
      <c r="K299" s="14">
        <f>J299/G299</f>
        <v>0.8099872743063872</v>
      </c>
      <c r="L299" s="14">
        <v>223</v>
      </c>
      <c r="M299" s="17" t="s">
        <v>398</v>
      </c>
      <c r="N299" s="14">
        <v>6500.982</v>
      </c>
      <c r="O299" s="14">
        <v>5800.436</v>
      </c>
      <c r="P299" s="14">
        <v>375.497</v>
      </c>
      <c r="Q299" s="14">
        <v>0</v>
      </c>
      <c r="R299" s="14">
        <v>325.049</v>
      </c>
      <c r="S299" s="14">
        <v>1.3540017203638173</v>
      </c>
      <c r="T299" s="7"/>
      <c r="U299" s="7"/>
      <c r="V299" s="7"/>
      <c r="X299" s="7"/>
      <c r="AC299" s="7"/>
    </row>
    <row r="300" spans="1:29" s="16" customFormat="1" ht="150.75">
      <c r="A300" s="1"/>
      <c r="B300" s="13">
        <v>281</v>
      </c>
      <c r="C300" s="17" t="s">
        <v>17</v>
      </c>
      <c r="D300" s="13">
        <v>1967</v>
      </c>
      <c r="E300" s="13" t="s">
        <v>505</v>
      </c>
      <c r="F300" s="13" t="s">
        <v>357</v>
      </c>
      <c r="G300" s="14">
        <v>5228.8</v>
      </c>
      <c r="H300" s="14">
        <v>5128.8</v>
      </c>
      <c r="I300" s="14">
        <v>3905.5</v>
      </c>
      <c r="J300" s="14">
        <v>4183.04</v>
      </c>
      <c r="K300" s="14">
        <f>J300/G300</f>
        <v>0.7999999999999999</v>
      </c>
      <c r="L300" s="14">
        <v>233</v>
      </c>
      <c r="M300" s="17" t="s">
        <v>62</v>
      </c>
      <c r="N300" s="14">
        <v>234.529</v>
      </c>
      <c r="O300" s="14">
        <v>209.256</v>
      </c>
      <c r="P300" s="14">
        <v>13.546</v>
      </c>
      <c r="Q300" s="14">
        <v>0</v>
      </c>
      <c r="R300" s="14">
        <v>11.727</v>
      </c>
      <c r="S300" s="14">
        <v>0.04485331242350061</v>
      </c>
      <c r="T300" s="7"/>
      <c r="U300" s="7"/>
      <c r="V300" s="7"/>
      <c r="X300" s="7"/>
      <c r="AC300" s="7"/>
    </row>
    <row r="301" spans="1:29" s="16" customFormat="1" ht="33">
      <c r="A301" s="12"/>
      <c r="B301" s="13">
        <v>282</v>
      </c>
      <c r="C301" s="17" t="s">
        <v>14</v>
      </c>
      <c r="D301" s="13">
        <v>1969</v>
      </c>
      <c r="E301" s="13" t="s">
        <v>505</v>
      </c>
      <c r="F301" s="13" t="s">
        <v>357</v>
      </c>
      <c r="G301" s="14">
        <v>3061.78</v>
      </c>
      <c r="H301" s="14">
        <v>3061.78</v>
      </c>
      <c r="I301" s="14">
        <v>2331.08</v>
      </c>
      <c r="J301" s="14">
        <v>2503.53</v>
      </c>
      <c r="K301" s="14">
        <f>J301/G301</f>
        <v>0.8176714198930034</v>
      </c>
      <c r="L301" s="14">
        <v>155</v>
      </c>
      <c r="M301" s="17" t="s">
        <v>503</v>
      </c>
      <c r="N301" s="14">
        <v>1142.627</v>
      </c>
      <c r="O301" s="14">
        <v>1019.498</v>
      </c>
      <c r="P301" s="14">
        <v>65.998</v>
      </c>
      <c r="Q301" s="14">
        <v>0</v>
      </c>
      <c r="R301" s="14">
        <v>57.131</v>
      </c>
      <c r="S301" s="14">
        <v>0.37319043170965904</v>
      </c>
      <c r="T301" s="7"/>
      <c r="U301" s="7"/>
      <c r="V301" s="7"/>
      <c r="X301" s="7"/>
      <c r="AC301" s="7"/>
    </row>
    <row r="302" spans="1:29" s="16" customFormat="1" ht="33">
      <c r="A302" s="1"/>
      <c r="B302" s="13">
        <v>283</v>
      </c>
      <c r="C302" s="17" t="s">
        <v>10</v>
      </c>
      <c r="D302" s="13">
        <v>1967</v>
      </c>
      <c r="E302" s="13" t="s">
        <v>505</v>
      </c>
      <c r="F302" s="13" t="s">
        <v>356</v>
      </c>
      <c r="G302" s="14">
        <v>4015.08</v>
      </c>
      <c r="H302" s="14">
        <v>4015.08</v>
      </c>
      <c r="I302" s="14">
        <v>2796.48</v>
      </c>
      <c r="J302" s="14">
        <v>3292.36</v>
      </c>
      <c r="K302" s="14">
        <v>81.9</v>
      </c>
      <c r="L302" s="14">
        <v>204</v>
      </c>
      <c r="M302" s="17" t="s">
        <v>503</v>
      </c>
      <c r="N302" s="14">
        <v>1717.631</v>
      </c>
      <c r="O302" s="14">
        <v>1532.539</v>
      </c>
      <c r="P302" s="14">
        <v>99.21</v>
      </c>
      <c r="Q302" s="14">
        <v>0</v>
      </c>
      <c r="R302" s="14">
        <v>85.882</v>
      </c>
      <c r="S302" s="14">
        <v>0.4277949629895295</v>
      </c>
      <c r="T302" s="7"/>
      <c r="U302" s="7"/>
      <c r="V302" s="7"/>
      <c r="X302" s="7"/>
      <c r="AC302" s="7"/>
    </row>
    <row r="303" spans="1:29" s="16" customFormat="1" ht="84">
      <c r="A303" s="1"/>
      <c r="B303" s="13">
        <v>284</v>
      </c>
      <c r="C303" s="17" t="s">
        <v>3</v>
      </c>
      <c r="D303" s="13">
        <v>1970</v>
      </c>
      <c r="E303" s="13" t="s">
        <v>505</v>
      </c>
      <c r="F303" s="13" t="s">
        <v>357</v>
      </c>
      <c r="G303" s="14">
        <v>4458.77</v>
      </c>
      <c r="H303" s="14">
        <v>4458.77</v>
      </c>
      <c r="I303" s="14">
        <v>2758.27</v>
      </c>
      <c r="J303" s="14">
        <v>3402.04</v>
      </c>
      <c r="K303" s="14">
        <f>J303/G303</f>
        <v>0.7629996613415807</v>
      </c>
      <c r="L303" s="14">
        <v>216</v>
      </c>
      <c r="M303" s="17" t="s">
        <v>511</v>
      </c>
      <c r="N303" s="14">
        <v>2199.237</v>
      </c>
      <c r="O303" s="14">
        <v>1962.247</v>
      </c>
      <c r="P303" s="14">
        <v>127.028</v>
      </c>
      <c r="Q303" s="14">
        <v>0</v>
      </c>
      <c r="R303" s="14">
        <v>109.962</v>
      </c>
      <c r="S303" s="14">
        <v>0.49323849402413666</v>
      </c>
      <c r="T303" s="7"/>
      <c r="U303" s="7"/>
      <c r="V303" s="7"/>
      <c r="X303" s="7"/>
      <c r="AC303" s="7"/>
    </row>
    <row r="304" spans="1:29" ht="218.25">
      <c r="A304" s="12"/>
      <c r="B304" s="13">
        <v>285</v>
      </c>
      <c r="C304" s="17" t="s">
        <v>353</v>
      </c>
      <c r="D304" s="13">
        <v>1978</v>
      </c>
      <c r="E304" s="13"/>
      <c r="F304" s="13" t="s">
        <v>356</v>
      </c>
      <c r="G304" s="14">
        <v>4463.3</v>
      </c>
      <c r="H304" s="14">
        <v>3813.6</v>
      </c>
      <c r="I304" s="14">
        <v>375.7</v>
      </c>
      <c r="J304" s="14">
        <v>3236.4</v>
      </c>
      <c r="K304" s="18">
        <v>72.5</v>
      </c>
      <c r="L304" s="14">
        <v>198</v>
      </c>
      <c r="M304" s="17" t="s">
        <v>455</v>
      </c>
      <c r="N304" s="14">
        <v>2153.5</v>
      </c>
      <c r="O304" s="14">
        <v>1921.439</v>
      </c>
      <c r="P304" s="14">
        <v>124.386</v>
      </c>
      <c r="Q304" s="14">
        <v>0</v>
      </c>
      <c r="R304" s="14">
        <v>107.675</v>
      </c>
      <c r="S304" s="14">
        <v>0.4824905339098873</v>
      </c>
      <c r="T304" s="7"/>
      <c r="U304" s="7"/>
      <c r="V304" s="7"/>
      <c r="AC304" s="7"/>
    </row>
    <row r="305" spans="1:29" s="16" customFormat="1" ht="168">
      <c r="A305" s="1"/>
      <c r="B305" s="13">
        <v>286</v>
      </c>
      <c r="C305" s="17" t="s">
        <v>281</v>
      </c>
      <c r="D305" s="13">
        <v>1978</v>
      </c>
      <c r="E305" s="13" t="s">
        <v>505</v>
      </c>
      <c r="F305" s="13" t="s">
        <v>357</v>
      </c>
      <c r="G305" s="14">
        <v>11007.78</v>
      </c>
      <c r="H305" s="14">
        <v>11007.78</v>
      </c>
      <c r="I305" s="14">
        <v>8513.93</v>
      </c>
      <c r="J305" s="14">
        <v>7376.21</v>
      </c>
      <c r="K305" s="14">
        <f>J305/G305</f>
        <v>0.6700906086422511</v>
      </c>
      <c r="L305" s="14">
        <v>552</v>
      </c>
      <c r="M305" s="17" t="s">
        <v>112</v>
      </c>
      <c r="N305" s="14">
        <v>1357.725</v>
      </c>
      <c r="O305" s="14">
        <v>1211.417</v>
      </c>
      <c r="P305" s="14">
        <v>78.422</v>
      </c>
      <c r="Q305" s="14">
        <v>0</v>
      </c>
      <c r="R305" s="14">
        <v>67.886</v>
      </c>
      <c r="S305" s="14">
        <v>0.12334230880340993</v>
      </c>
      <c r="T305" s="7"/>
      <c r="U305" s="7"/>
      <c r="V305" s="7"/>
      <c r="X305" s="7"/>
      <c r="AC305" s="7"/>
    </row>
    <row r="306" spans="1:29" ht="33">
      <c r="A306" s="1"/>
      <c r="B306" s="13">
        <v>287</v>
      </c>
      <c r="C306" s="17" t="s">
        <v>282</v>
      </c>
      <c r="D306" s="13">
        <v>1958</v>
      </c>
      <c r="E306" s="13" t="s">
        <v>505</v>
      </c>
      <c r="F306" s="13" t="s">
        <v>357</v>
      </c>
      <c r="G306" s="14">
        <v>1810.45</v>
      </c>
      <c r="H306" s="14">
        <v>1810.45</v>
      </c>
      <c r="I306" s="14">
        <v>1231.35</v>
      </c>
      <c r="J306" s="14">
        <v>1584.14</v>
      </c>
      <c r="K306" s="14">
        <f>J306/G306</f>
        <v>0.8749979286917617</v>
      </c>
      <c r="L306" s="14">
        <v>83</v>
      </c>
      <c r="M306" s="17" t="s">
        <v>503</v>
      </c>
      <c r="N306" s="14">
        <v>1109.635</v>
      </c>
      <c r="O306" s="14">
        <v>990.061</v>
      </c>
      <c r="P306" s="14">
        <v>64.093</v>
      </c>
      <c r="Q306" s="14">
        <v>0</v>
      </c>
      <c r="R306" s="14">
        <v>55.481</v>
      </c>
      <c r="S306" s="14">
        <v>0.6129056311966637</v>
      </c>
      <c r="T306" s="7"/>
      <c r="U306" s="7"/>
      <c r="V306" s="7"/>
      <c r="AC306" s="7"/>
    </row>
    <row r="307" spans="1:29" ht="100.5">
      <c r="A307" s="12"/>
      <c r="B307" s="13">
        <v>288</v>
      </c>
      <c r="C307" s="17" t="s">
        <v>283</v>
      </c>
      <c r="D307" s="13">
        <v>1959</v>
      </c>
      <c r="E307" s="13"/>
      <c r="F307" s="13" t="s">
        <v>357</v>
      </c>
      <c r="G307" s="14">
        <v>977.2</v>
      </c>
      <c r="H307" s="14">
        <v>977.2</v>
      </c>
      <c r="I307" s="14">
        <v>796.8</v>
      </c>
      <c r="J307" s="14">
        <v>750.48</v>
      </c>
      <c r="K307" s="14">
        <f>J307/G307</f>
        <v>0.7679901760130986</v>
      </c>
      <c r="L307" s="14">
        <v>37</v>
      </c>
      <c r="M307" s="17" t="s">
        <v>366</v>
      </c>
      <c r="N307" s="14">
        <v>1440.945</v>
      </c>
      <c r="O307" s="14">
        <v>1285.669</v>
      </c>
      <c r="P307" s="14">
        <v>83.229</v>
      </c>
      <c r="Q307" s="14">
        <v>0</v>
      </c>
      <c r="R307" s="14">
        <v>72.047</v>
      </c>
      <c r="S307" s="14">
        <v>1.4745650839132216</v>
      </c>
      <c r="T307" s="7"/>
      <c r="U307" s="7"/>
      <c r="V307" s="7"/>
      <c r="AC307" s="7"/>
    </row>
    <row r="308" spans="1:29" s="16" customFormat="1" ht="168">
      <c r="A308" s="1"/>
      <c r="B308" s="13">
        <v>289</v>
      </c>
      <c r="C308" s="17" t="s">
        <v>284</v>
      </c>
      <c r="D308" s="13">
        <v>1957</v>
      </c>
      <c r="E308" s="13" t="s">
        <v>505</v>
      </c>
      <c r="F308" s="13" t="s">
        <v>357</v>
      </c>
      <c r="G308" s="14">
        <v>654.1</v>
      </c>
      <c r="H308" s="14">
        <v>654.1</v>
      </c>
      <c r="I308" s="14">
        <v>362.03</v>
      </c>
      <c r="J308" s="14">
        <v>533.74</v>
      </c>
      <c r="K308" s="14">
        <f>J308/G308</f>
        <v>0.8159914386179483</v>
      </c>
      <c r="L308" s="14">
        <v>24</v>
      </c>
      <c r="M308" s="17" t="s">
        <v>378</v>
      </c>
      <c r="N308" s="14">
        <v>467.4</v>
      </c>
      <c r="O308" s="14">
        <v>417.033</v>
      </c>
      <c r="P308" s="14">
        <v>26.997</v>
      </c>
      <c r="Q308" s="14">
        <v>0</v>
      </c>
      <c r="R308" s="14">
        <v>23.37</v>
      </c>
      <c r="S308" s="14">
        <v>0.714569637670081</v>
      </c>
      <c r="T308" s="7"/>
      <c r="U308" s="7"/>
      <c r="V308" s="7"/>
      <c r="X308" s="7"/>
      <c r="AC308" s="7"/>
    </row>
    <row r="309" spans="1:29" s="16" customFormat="1" ht="150.75">
      <c r="A309" s="1"/>
      <c r="B309" s="13">
        <v>290</v>
      </c>
      <c r="C309" s="17" t="s">
        <v>285</v>
      </c>
      <c r="D309" s="13">
        <v>1969</v>
      </c>
      <c r="E309" s="13" t="s">
        <v>505</v>
      </c>
      <c r="F309" s="13" t="s">
        <v>357</v>
      </c>
      <c r="G309" s="14">
        <v>2583.94</v>
      </c>
      <c r="H309" s="14">
        <v>2583.94</v>
      </c>
      <c r="I309" s="14">
        <v>1218.01</v>
      </c>
      <c r="J309" s="14">
        <v>1785.5</v>
      </c>
      <c r="K309" s="14">
        <f>J309/G309</f>
        <v>0.6909990170050389</v>
      </c>
      <c r="L309" s="14">
        <v>222</v>
      </c>
      <c r="M309" s="17" t="s">
        <v>433</v>
      </c>
      <c r="N309" s="14">
        <v>450</v>
      </c>
      <c r="O309" s="14">
        <v>401.508</v>
      </c>
      <c r="P309" s="14">
        <v>25.992</v>
      </c>
      <c r="Q309" s="14">
        <v>0</v>
      </c>
      <c r="R309" s="14">
        <v>22.5</v>
      </c>
      <c r="S309" s="14">
        <v>0.17415265060334217</v>
      </c>
      <c r="T309" s="7"/>
      <c r="U309" s="7"/>
      <c r="V309" s="7"/>
      <c r="X309" s="7"/>
      <c r="AC309" s="7"/>
    </row>
    <row r="310" spans="1:29" ht="33">
      <c r="A310" s="12"/>
      <c r="B310" s="13">
        <v>291</v>
      </c>
      <c r="C310" s="17" t="s">
        <v>286</v>
      </c>
      <c r="D310" s="13">
        <v>1965</v>
      </c>
      <c r="E310" s="13" t="s">
        <v>505</v>
      </c>
      <c r="F310" s="13" t="s">
        <v>357</v>
      </c>
      <c r="G310" s="14">
        <v>2079.98</v>
      </c>
      <c r="H310" s="14">
        <v>2079.98</v>
      </c>
      <c r="I310" s="14">
        <v>1584.24</v>
      </c>
      <c r="J310" s="14">
        <v>1663.98</v>
      </c>
      <c r="K310" s="18">
        <v>79.9</v>
      </c>
      <c r="L310" s="14">
        <v>102</v>
      </c>
      <c r="M310" s="17" t="s">
        <v>503</v>
      </c>
      <c r="N310" s="14">
        <v>1246.645</v>
      </c>
      <c r="O310" s="14">
        <v>1112.307</v>
      </c>
      <c r="P310" s="14">
        <v>72.006</v>
      </c>
      <c r="Q310" s="14">
        <v>0</v>
      </c>
      <c r="R310" s="14">
        <v>62.332</v>
      </c>
      <c r="S310" s="14">
        <v>0.5993543207146222</v>
      </c>
      <c r="T310" s="7"/>
      <c r="U310" s="7"/>
      <c r="V310" s="7"/>
      <c r="AC310" s="7"/>
    </row>
    <row r="311" spans="1:29" ht="33">
      <c r="A311" s="1"/>
      <c r="B311" s="13">
        <v>292</v>
      </c>
      <c r="C311" s="17" t="s">
        <v>287</v>
      </c>
      <c r="D311" s="13">
        <v>1952</v>
      </c>
      <c r="E311" s="13" t="s">
        <v>505</v>
      </c>
      <c r="F311" s="13" t="s">
        <v>357</v>
      </c>
      <c r="G311" s="14">
        <v>1410.9</v>
      </c>
      <c r="H311" s="14">
        <v>1410.9</v>
      </c>
      <c r="I311" s="14">
        <v>827.4</v>
      </c>
      <c r="J311" s="14">
        <v>1234.81</v>
      </c>
      <c r="K311" s="18">
        <v>87.5</v>
      </c>
      <c r="L311" s="14">
        <v>70</v>
      </c>
      <c r="M311" s="17" t="s">
        <v>503</v>
      </c>
      <c r="N311" s="14">
        <v>667.636</v>
      </c>
      <c r="O311" s="14">
        <v>595.692</v>
      </c>
      <c r="P311" s="14">
        <v>38.563</v>
      </c>
      <c r="Q311" s="14">
        <v>0</v>
      </c>
      <c r="R311" s="14">
        <v>33.381</v>
      </c>
      <c r="S311" s="14">
        <v>0.47319866751718753</v>
      </c>
      <c r="T311" s="7"/>
      <c r="U311" s="7"/>
      <c r="V311" s="7"/>
      <c r="AC311" s="7"/>
    </row>
    <row r="312" spans="1:29" s="16" customFormat="1" ht="33">
      <c r="A312" s="1"/>
      <c r="B312" s="13">
        <v>293</v>
      </c>
      <c r="C312" s="17" t="s">
        <v>288</v>
      </c>
      <c r="D312" s="13">
        <v>1986</v>
      </c>
      <c r="E312" s="13" t="s">
        <v>505</v>
      </c>
      <c r="F312" s="13" t="s">
        <v>357</v>
      </c>
      <c r="G312" s="14">
        <v>9567.8</v>
      </c>
      <c r="H312" s="14">
        <v>9567.8</v>
      </c>
      <c r="I312" s="14">
        <v>6311.3</v>
      </c>
      <c r="J312" s="14">
        <v>8058.72</v>
      </c>
      <c r="K312" s="14">
        <f>J312/G312</f>
        <v>0.8422751311691299</v>
      </c>
      <c r="L312" s="14">
        <v>455</v>
      </c>
      <c r="M312" s="17" t="s">
        <v>503</v>
      </c>
      <c r="N312" s="14">
        <v>2094.743</v>
      </c>
      <c r="O312" s="14">
        <v>1869.013</v>
      </c>
      <c r="P312" s="14">
        <v>120.992</v>
      </c>
      <c r="Q312" s="14">
        <v>0</v>
      </c>
      <c r="R312" s="14">
        <v>104.738</v>
      </c>
      <c r="S312" s="14">
        <v>0.21893674616944336</v>
      </c>
      <c r="T312" s="7"/>
      <c r="U312" s="7"/>
      <c r="V312" s="7"/>
      <c r="X312" s="7"/>
      <c r="AC312" s="7"/>
    </row>
    <row r="313" spans="1:29" ht="33">
      <c r="A313" s="12"/>
      <c r="B313" s="13">
        <v>294</v>
      </c>
      <c r="C313" s="17" t="s">
        <v>289</v>
      </c>
      <c r="D313" s="13">
        <v>1979</v>
      </c>
      <c r="E313" s="13"/>
      <c r="F313" s="13" t="s">
        <v>356</v>
      </c>
      <c r="G313" s="14">
        <v>9703.2</v>
      </c>
      <c r="H313" s="14">
        <v>8905.9</v>
      </c>
      <c r="I313" s="14">
        <v>6777.7</v>
      </c>
      <c r="J313" s="14">
        <v>7568.49</v>
      </c>
      <c r="K313" s="14">
        <f>J313/G313</f>
        <v>0.7799993816472915</v>
      </c>
      <c r="L313" s="14">
        <v>414</v>
      </c>
      <c r="M313" s="17" t="s">
        <v>504</v>
      </c>
      <c r="N313" s="14">
        <v>5800</v>
      </c>
      <c r="O313" s="14">
        <v>5174.992</v>
      </c>
      <c r="P313" s="14">
        <v>335.008</v>
      </c>
      <c r="Q313" s="14">
        <v>0</v>
      </c>
      <c r="R313" s="14">
        <v>290</v>
      </c>
      <c r="S313" s="14">
        <v>0.5977409514387005</v>
      </c>
      <c r="T313" s="7"/>
      <c r="U313" s="7"/>
      <c r="V313" s="7"/>
      <c r="AC313" s="7"/>
    </row>
    <row r="314" spans="1:29" ht="84">
      <c r="A314" s="1"/>
      <c r="B314" s="13">
        <v>295</v>
      </c>
      <c r="C314" s="17" t="s">
        <v>290</v>
      </c>
      <c r="D314" s="13">
        <v>1981</v>
      </c>
      <c r="E314" s="13" t="s">
        <v>505</v>
      </c>
      <c r="F314" s="13" t="s">
        <v>357</v>
      </c>
      <c r="G314" s="14">
        <v>8107.87</v>
      </c>
      <c r="H314" s="14">
        <v>8107.87</v>
      </c>
      <c r="I314" s="14">
        <v>6053.67</v>
      </c>
      <c r="J314" s="14">
        <v>6448.96</v>
      </c>
      <c r="K314" s="18">
        <v>79.5</v>
      </c>
      <c r="L314" s="14">
        <v>363</v>
      </c>
      <c r="M314" s="17" t="s">
        <v>511</v>
      </c>
      <c r="N314" s="14">
        <v>3656.764</v>
      </c>
      <c r="O314" s="14">
        <v>3262.711</v>
      </c>
      <c r="P314" s="14">
        <v>211.215</v>
      </c>
      <c r="Q314" s="14">
        <v>0</v>
      </c>
      <c r="R314" s="14">
        <v>182.838</v>
      </c>
      <c r="S314" s="14">
        <v>0.4510141381151893</v>
      </c>
      <c r="T314" s="7"/>
      <c r="U314" s="7"/>
      <c r="V314" s="7"/>
      <c r="AC314" s="7"/>
    </row>
    <row r="315" spans="1:29" ht="33">
      <c r="A315" s="1"/>
      <c r="B315" s="13">
        <v>296</v>
      </c>
      <c r="C315" s="17" t="s">
        <v>291</v>
      </c>
      <c r="D315" s="13">
        <v>1968</v>
      </c>
      <c r="E315" s="13" t="s">
        <v>505</v>
      </c>
      <c r="F315" s="13" t="s">
        <v>356</v>
      </c>
      <c r="G315" s="14">
        <v>3872.2</v>
      </c>
      <c r="H315" s="14">
        <v>3872.2</v>
      </c>
      <c r="I315" s="14">
        <v>2473.1</v>
      </c>
      <c r="J315" s="14">
        <v>3138.5</v>
      </c>
      <c r="K315" s="18">
        <v>81</v>
      </c>
      <c r="L315" s="14">
        <v>219</v>
      </c>
      <c r="M315" s="17" t="s">
        <v>503</v>
      </c>
      <c r="N315" s="14">
        <v>1247.42</v>
      </c>
      <c r="O315" s="14">
        <v>1112.998</v>
      </c>
      <c r="P315" s="14">
        <v>72.051</v>
      </c>
      <c r="Q315" s="14">
        <v>0</v>
      </c>
      <c r="R315" s="14">
        <v>62.37100000000001</v>
      </c>
      <c r="S315" s="14">
        <v>0.3221476163421311</v>
      </c>
      <c r="T315" s="7"/>
      <c r="U315" s="7"/>
      <c r="V315" s="7"/>
      <c r="AC315" s="7"/>
    </row>
    <row r="316" spans="1:29" ht="229.5" customHeight="1">
      <c r="A316" s="12"/>
      <c r="B316" s="13">
        <v>297</v>
      </c>
      <c r="C316" s="17" t="s">
        <v>292</v>
      </c>
      <c r="D316" s="13">
        <v>1958</v>
      </c>
      <c r="E316" s="13" t="s">
        <v>505</v>
      </c>
      <c r="F316" s="13" t="s">
        <v>357</v>
      </c>
      <c r="G316" s="14">
        <v>1092.59</v>
      </c>
      <c r="H316" s="14">
        <v>1220</v>
      </c>
      <c r="I316" s="14">
        <v>836.09</v>
      </c>
      <c r="J316" s="14">
        <v>950.55</v>
      </c>
      <c r="K316" s="18">
        <v>87</v>
      </c>
      <c r="L316" s="14">
        <v>61</v>
      </c>
      <c r="M316" s="17" t="s">
        <v>396</v>
      </c>
      <c r="N316" s="14">
        <v>2154.919</v>
      </c>
      <c r="O316" s="14">
        <v>1922.705</v>
      </c>
      <c r="P316" s="14">
        <v>124.468</v>
      </c>
      <c r="Q316" s="14">
        <v>0</v>
      </c>
      <c r="R316" s="14">
        <v>107.746</v>
      </c>
      <c r="S316" s="14">
        <v>1.9723034258047392</v>
      </c>
      <c r="T316" s="7"/>
      <c r="U316" s="7"/>
      <c r="V316" s="7"/>
      <c r="AC316" s="7"/>
    </row>
    <row r="317" spans="1:29" s="16" customFormat="1" ht="129.75" customHeight="1">
      <c r="A317" s="1"/>
      <c r="B317" s="13">
        <v>298</v>
      </c>
      <c r="C317" s="17" t="s">
        <v>293</v>
      </c>
      <c r="D317" s="13">
        <v>1983</v>
      </c>
      <c r="E317" s="13" t="s">
        <v>505</v>
      </c>
      <c r="F317" s="13" t="s">
        <v>356</v>
      </c>
      <c r="G317" s="14">
        <v>11089.75</v>
      </c>
      <c r="H317" s="14">
        <v>11089.75</v>
      </c>
      <c r="I317" s="14">
        <v>7762.05</v>
      </c>
      <c r="J317" s="14">
        <v>9670.26</v>
      </c>
      <c r="K317" s="14">
        <f>J317/G317</f>
        <v>0.8719998196532834</v>
      </c>
      <c r="L317" s="14">
        <v>542</v>
      </c>
      <c r="M317" s="17" t="s">
        <v>20</v>
      </c>
      <c r="N317" s="14">
        <v>2434.52</v>
      </c>
      <c r="O317" s="14">
        <v>2172.176</v>
      </c>
      <c r="P317" s="14">
        <v>140.618</v>
      </c>
      <c r="Q317" s="14">
        <v>0</v>
      </c>
      <c r="R317" s="14">
        <v>121.726</v>
      </c>
      <c r="S317" s="14">
        <v>0.21952884420298022</v>
      </c>
      <c r="T317" s="7"/>
      <c r="U317" s="7"/>
      <c r="V317" s="7"/>
      <c r="X317" s="7"/>
      <c r="AC317" s="7"/>
    </row>
    <row r="318" spans="1:29" s="16" customFormat="1" ht="33">
      <c r="A318" s="1"/>
      <c r="B318" s="13">
        <v>299</v>
      </c>
      <c r="C318" s="17" t="s">
        <v>294</v>
      </c>
      <c r="D318" s="13">
        <v>1977</v>
      </c>
      <c r="E318" s="13" t="s">
        <v>505</v>
      </c>
      <c r="F318" s="13" t="s">
        <v>357</v>
      </c>
      <c r="G318" s="14">
        <v>4317.24</v>
      </c>
      <c r="H318" s="14">
        <v>4317.24</v>
      </c>
      <c r="I318" s="14">
        <v>3584.34</v>
      </c>
      <c r="J318" s="14">
        <v>2991.84</v>
      </c>
      <c r="K318" s="14">
        <f>J318/G318</f>
        <v>0.6929983044723018</v>
      </c>
      <c r="L318" s="14">
        <v>190</v>
      </c>
      <c r="M318" s="17" t="s">
        <v>504</v>
      </c>
      <c r="N318" s="14">
        <v>1450</v>
      </c>
      <c r="O318" s="14">
        <v>1293.748</v>
      </c>
      <c r="P318" s="14">
        <v>83.752</v>
      </c>
      <c r="Q318" s="14">
        <v>0</v>
      </c>
      <c r="R318" s="14">
        <v>72.5</v>
      </c>
      <c r="S318" s="14">
        <v>0.3358627271126924</v>
      </c>
      <c r="T318" s="7"/>
      <c r="U318" s="7"/>
      <c r="V318" s="7"/>
      <c r="X318" s="7"/>
      <c r="AC318" s="7"/>
    </row>
    <row r="319" spans="1:29" ht="33">
      <c r="A319" s="12"/>
      <c r="B319" s="13">
        <v>300</v>
      </c>
      <c r="C319" s="17" t="s">
        <v>295</v>
      </c>
      <c r="D319" s="13">
        <v>1966</v>
      </c>
      <c r="E319" s="13" t="s">
        <v>505</v>
      </c>
      <c r="F319" s="13" t="s">
        <v>357</v>
      </c>
      <c r="G319" s="14">
        <v>7818</v>
      </c>
      <c r="H319" s="14">
        <v>7708</v>
      </c>
      <c r="I319" s="14">
        <v>6387</v>
      </c>
      <c r="J319" s="14">
        <v>5436</v>
      </c>
      <c r="K319" s="14">
        <f>J319/G319</f>
        <v>0.6953184957789716</v>
      </c>
      <c r="L319" s="14">
        <v>368</v>
      </c>
      <c r="M319" s="17" t="s">
        <v>503</v>
      </c>
      <c r="N319" s="14">
        <v>2545.861</v>
      </c>
      <c r="O319" s="14">
        <v>2271.519</v>
      </c>
      <c r="P319" s="14">
        <v>147.049</v>
      </c>
      <c r="Q319" s="14">
        <v>0</v>
      </c>
      <c r="R319" s="14">
        <v>127.293</v>
      </c>
      <c r="S319" s="14">
        <v>0.3256409567664364</v>
      </c>
      <c r="T319" s="7"/>
      <c r="U319" s="7"/>
      <c r="V319" s="7"/>
      <c r="AC319" s="7"/>
    </row>
    <row r="320" spans="1:29" s="16" customFormat="1" ht="134.25">
      <c r="A320" s="1"/>
      <c r="B320" s="13">
        <v>301</v>
      </c>
      <c r="C320" s="17" t="s">
        <v>296</v>
      </c>
      <c r="D320" s="13">
        <v>1979</v>
      </c>
      <c r="E320" s="13" t="s">
        <v>505</v>
      </c>
      <c r="F320" s="13" t="s">
        <v>357</v>
      </c>
      <c r="G320" s="14">
        <v>17444.02</v>
      </c>
      <c r="H320" s="14">
        <v>16337.52</v>
      </c>
      <c r="I320" s="14">
        <v>14437.12</v>
      </c>
      <c r="J320" s="14">
        <v>13955.21</v>
      </c>
      <c r="K320" s="14">
        <v>79</v>
      </c>
      <c r="L320" s="14">
        <v>607</v>
      </c>
      <c r="M320" s="17" t="s">
        <v>25</v>
      </c>
      <c r="N320" s="14">
        <v>7017.014</v>
      </c>
      <c r="O320" s="14">
        <v>6260.861</v>
      </c>
      <c r="P320" s="14">
        <v>405.303</v>
      </c>
      <c r="Q320" s="14">
        <v>0</v>
      </c>
      <c r="R320" s="14">
        <v>350.85</v>
      </c>
      <c r="S320" s="14">
        <v>0.4022589976393056</v>
      </c>
      <c r="T320" s="7"/>
      <c r="U320" s="7"/>
      <c r="V320" s="7"/>
      <c r="X320" s="7"/>
      <c r="AC320" s="7"/>
    </row>
    <row r="321" spans="1:29" s="16" customFormat="1" ht="134.25">
      <c r="A321" s="1"/>
      <c r="B321" s="13">
        <v>302</v>
      </c>
      <c r="C321" s="17" t="s">
        <v>297</v>
      </c>
      <c r="D321" s="13">
        <v>1961</v>
      </c>
      <c r="E321" s="13" t="s">
        <v>505</v>
      </c>
      <c r="F321" s="13" t="s">
        <v>357</v>
      </c>
      <c r="G321" s="14">
        <v>1692.97</v>
      </c>
      <c r="H321" s="14">
        <v>1692.97</v>
      </c>
      <c r="I321" s="14">
        <v>1292.48</v>
      </c>
      <c r="J321" s="14">
        <v>1152.2</v>
      </c>
      <c r="K321" s="14">
        <f>J321/G321</f>
        <v>0.6805791006337975</v>
      </c>
      <c r="L321" s="14">
        <v>81</v>
      </c>
      <c r="M321" s="17" t="s">
        <v>525</v>
      </c>
      <c r="N321" s="14">
        <v>1359.4009999999998</v>
      </c>
      <c r="O321" s="14">
        <v>1212.912</v>
      </c>
      <c r="P321" s="14">
        <v>78.519</v>
      </c>
      <c r="Q321" s="14">
        <v>0</v>
      </c>
      <c r="R321" s="14">
        <v>67.97</v>
      </c>
      <c r="S321" s="14">
        <v>0.8029681565532761</v>
      </c>
      <c r="T321" s="7"/>
      <c r="U321" s="7"/>
      <c r="V321" s="7"/>
      <c r="X321" s="7"/>
      <c r="AC321" s="7"/>
    </row>
    <row r="322" spans="1:29" s="16" customFormat="1" ht="164.25" customHeight="1">
      <c r="A322" s="12"/>
      <c r="B322" s="13">
        <v>303</v>
      </c>
      <c r="C322" s="17" t="s">
        <v>298</v>
      </c>
      <c r="D322" s="13">
        <v>1969</v>
      </c>
      <c r="E322" s="13" t="s">
        <v>505</v>
      </c>
      <c r="F322" s="13" t="s">
        <v>357</v>
      </c>
      <c r="G322" s="14">
        <v>2576.97</v>
      </c>
      <c r="H322" s="14">
        <v>2365.21</v>
      </c>
      <c r="I322" s="14">
        <v>2075.95</v>
      </c>
      <c r="J322" s="14">
        <v>1752.34</v>
      </c>
      <c r="K322" s="14">
        <f>J322/G322</f>
        <v>0.6800001552210542</v>
      </c>
      <c r="L322" s="14">
        <v>99</v>
      </c>
      <c r="M322" s="17" t="s">
        <v>29</v>
      </c>
      <c r="N322" s="14">
        <v>2251.82</v>
      </c>
      <c r="O322" s="14">
        <v>2009.164</v>
      </c>
      <c r="P322" s="14">
        <v>130.065</v>
      </c>
      <c r="Q322" s="14">
        <v>0</v>
      </c>
      <c r="R322" s="14">
        <v>112.59100000000001</v>
      </c>
      <c r="S322" s="14">
        <v>0.8738246855803522</v>
      </c>
      <c r="T322" s="7"/>
      <c r="U322" s="7"/>
      <c r="V322" s="7"/>
      <c r="X322" s="7"/>
      <c r="AC322" s="7"/>
    </row>
    <row r="323" spans="1:29" s="16" customFormat="1" ht="162.75" customHeight="1">
      <c r="A323" s="1"/>
      <c r="B323" s="13">
        <v>304</v>
      </c>
      <c r="C323" s="17" t="s">
        <v>299</v>
      </c>
      <c r="D323" s="13">
        <v>1969</v>
      </c>
      <c r="E323" s="13" t="s">
        <v>505</v>
      </c>
      <c r="F323" s="13" t="s">
        <v>357</v>
      </c>
      <c r="G323" s="14">
        <v>2375.96</v>
      </c>
      <c r="H323" s="14">
        <v>2306.66</v>
      </c>
      <c r="I323" s="14">
        <v>2115.06</v>
      </c>
      <c r="J323" s="14">
        <v>2019.57</v>
      </c>
      <c r="K323" s="14">
        <f>J323/G323</f>
        <v>0.8500016835300257</v>
      </c>
      <c r="L323" s="14">
        <v>78</v>
      </c>
      <c r="M323" s="17" t="s">
        <v>467</v>
      </c>
      <c r="N323" s="14">
        <v>2251.82</v>
      </c>
      <c r="O323" s="14">
        <v>2009.164</v>
      </c>
      <c r="P323" s="14">
        <v>130.065</v>
      </c>
      <c r="Q323" s="14">
        <v>0</v>
      </c>
      <c r="R323" s="14">
        <v>112.59100000000001</v>
      </c>
      <c r="S323" s="14">
        <v>0.9477516456506002</v>
      </c>
      <c r="T323" s="7"/>
      <c r="U323" s="7"/>
      <c r="V323" s="7"/>
      <c r="X323" s="7"/>
      <c r="AC323" s="7"/>
    </row>
    <row r="324" spans="1:29" s="16" customFormat="1" ht="165" customHeight="1">
      <c r="A324" s="1"/>
      <c r="B324" s="13">
        <v>305</v>
      </c>
      <c r="C324" s="17" t="s">
        <v>300</v>
      </c>
      <c r="D324" s="13">
        <v>1972</v>
      </c>
      <c r="E324" s="13" t="s">
        <v>505</v>
      </c>
      <c r="F324" s="13" t="s">
        <v>357</v>
      </c>
      <c r="G324" s="14">
        <v>2462.69</v>
      </c>
      <c r="H324" s="14">
        <v>2462.69</v>
      </c>
      <c r="I324" s="14">
        <v>1945.09</v>
      </c>
      <c r="J324" s="14">
        <v>1748.5</v>
      </c>
      <c r="K324" s="14">
        <f>J324/G324</f>
        <v>0.7099959800056036</v>
      </c>
      <c r="L324" s="14">
        <v>92</v>
      </c>
      <c r="M324" s="17" t="s">
        <v>467</v>
      </c>
      <c r="N324" s="14">
        <v>2237.847</v>
      </c>
      <c r="O324" s="14">
        <v>1996.697</v>
      </c>
      <c r="P324" s="14">
        <v>129.258</v>
      </c>
      <c r="Q324" s="14">
        <v>0</v>
      </c>
      <c r="R324" s="14">
        <v>111.892</v>
      </c>
      <c r="S324" s="14">
        <v>0.908700242417844</v>
      </c>
      <c r="T324" s="7"/>
      <c r="U324" s="7"/>
      <c r="V324" s="7"/>
      <c r="X324" s="7"/>
      <c r="AC324" s="7"/>
    </row>
    <row r="325" spans="1:29" ht="66.75">
      <c r="A325" s="12"/>
      <c r="B325" s="13">
        <v>306</v>
      </c>
      <c r="C325" s="17" t="s">
        <v>301</v>
      </c>
      <c r="D325" s="13">
        <v>1980</v>
      </c>
      <c r="E325" s="13"/>
      <c r="F325" s="13" t="s">
        <v>356</v>
      </c>
      <c r="G325" s="14">
        <v>10855.8</v>
      </c>
      <c r="H325" s="14">
        <v>10719.7</v>
      </c>
      <c r="I325" s="14">
        <v>7483.46</v>
      </c>
      <c r="J325" s="14">
        <v>7364.2</v>
      </c>
      <c r="K325" s="14">
        <f>J325/G325</f>
        <v>0.6783654820464636</v>
      </c>
      <c r="L325" s="14">
        <v>532</v>
      </c>
      <c r="M325" s="17" t="s">
        <v>38</v>
      </c>
      <c r="N325" s="14">
        <v>5024.276</v>
      </c>
      <c r="O325" s="14">
        <v>4482.86</v>
      </c>
      <c r="P325" s="14">
        <v>290.202</v>
      </c>
      <c r="Q325" s="14">
        <v>0</v>
      </c>
      <c r="R325" s="14">
        <v>251.214</v>
      </c>
      <c r="S325" s="14">
        <v>0.4628195066231876</v>
      </c>
      <c r="T325" s="7"/>
      <c r="U325" s="7"/>
      <c r="V325" s="7"/>
      <c r="AC325" s="7"/>
    </row>
    <row r="326" spans="1:29" s="16" customFormat="1" ht="50.25">
      <c r="A326" s="1"/>
      <c r="B326" s="13">
        <v>307</v>
      </c>
      <c r="C326" s="17" t="s">
        <v>307</v>
      </c>
      <c r="D326" s="13">
        <v>1973</v>
      </c>
      <c r="E326" s="13" t="s">
        <v>505</v>
      </c>
      <c r="F326" s="13" t="s">
        <v>357</v>
      </c>
      <c r="G326" s="14">
        <v>2262</v>
      </c>
      <c r="H326" s="14">
        <v>2262</v>
      </c>
      <c r="I326" s="14">
        <v>1777.06</v>
      </c>
      <c r="J326" s="14">
        <v>1691.9</v>
      </c>
      <c r="K326" s="20">
        <v>74.7</v>
      </c>
      <c r="L326" s="14">
        <v>107</v>
      </c>
      <c r="M326" s="17" t="s">
        <v>132</v>
      </c>
      <c r="N326" s="14">
        <v>1687.93</v>
      </c>
      <c r="O326" s="14">
        <v>1506.038</v>
      </c>
      <c r="P326" s="14">
        <v>97.495</v>
      </c>
      <c r="Q326" s="14">
        <v>0</v>
      </c>
      <c r="R326" s="14">
        <v>84.397</v>
      </c>
      <c r="S326" s="14">
        <v>0.746211317418214</v>
      </c>
      <c r="T326" s="7"/>
      <c r="U326" s="7"/>
      <c r="V326" s="7"/>
      <c r="X326" s="7"/>
      <c r="AC326" s="7"/>
    </row>
    <row r="327" spans="1:29" ht="258" customHeight="1">
      <c r="A327" s="1"/>
      <c r="B327" s="13">
        <v>308</v>
      </c>
      <c r="C327" s="17" t="s">
        <v>308</v>
      </c>
      <c r="D327" s="13">
        <v>1974</v>
      </c>
      <c r="E327" s="13" t="s">
        <v>505</v>
      </c>
      <c r="F327" s="13" t="s">
        <v>356</v>
      </c>
      <c r="G327" s="14">
        <v>4270.8</v>
      </c>
      <c r="H327" s="14">
        <v>4270.8</v>
      </c>
      <c r="I327" s="14">
        <v>3804.07</v>
      </c>
      <c r="J327" s="14">
        <v>2951.1</v>
      </c>
      <c r="K327" s="18">
        <v>69.1</v>
      </c>
      <c r="L327" s="14">
        <v>239</v>
      </c>
      <c r="M327" s="17" t="s">
        <v>33</v>
      </c>
      <c r="N327" s="14">
        <v>5194.994</v>
      </c>
      <c r="O327" s="14">
        <v>4635.181</v>
      </c>
      <c r="P327" s="14">
        <v>300.063</v>
      </c>
      <c r="Q327" s="14">
        <v>0</v>
      </c>
      <c r="R327" s="14">
        <v>259.75</v>
      </c>
      <c r="S327" s="14">
        <v>1.216398332865037</v>
      </c>
      <c r="T327" s="7"/>
      <c r="U327" s="7"/>
      <c r="V327" s="7"/>
      <c r="AC327" s="7"/>
    </row>
    <row r="328" spans="1:29" ht="178.5" customHeight="1">
      <c r="A328" s="12"/>
      <c r="B328" s="13">
        <v>309</v>
      </c>
      <c r="C328" s="17" t="s">
        <v>309</v>
      </c>
      <c r="D328" s="13">
        <v>1978</v>
      </c>
      <c r="E328" s="13" t="s">
        <v>505</v>
      </c>
      <c r="F328" s="13" t="s">
        <v>356</v>
      </c>
      <c r="G328" s="14">
        <v>3866.7</v>
      </c>
      <c r="H328" s="14">
        <v>3866.7</v>
      </c>
      <c r="I328" s="14">
        <v>2450.6</v>
      </c>
      <c r="J328" s="14">
        <v>2698.9</v>
      </c>
      <c r="K328" s="18">
        <v>69.7</v>
      </c>
      <c r="L328" s="14">
        <v>208</v>
      </c>
      <c r="M328" s="17" t="s">
        <v>40</v>
      </c>
      <c r="N328" s="14">
        <v>4501.937</v>
      </c>
      <c r="O328" s="14">
        <v>4016.808</v>
      </c>
      <c r="P328" s="14">
        <v>260.032</v>
      </c>
      <c r="Q328" s="14">
        <v>0</v>
      </c>
      <c r="R328" s="14">
        <v>225.097</v>
      </c>
      <c r="S328" s="14">
        <v>1.164284014792976</v>
      </c>
      <c r="T328" s="7"/>
      <c r="U328" s="7"/>
      <c r="V328" s="7"/>
      <c r="AC328" s="7"/>
    </row>
    <row r="329" spans="1:29" s="16" customFormat="1" ht="136.5" customHeight="1">
      <c r="A329" s="1"/>
      <c r="B329" s="13">
        <v>310</v>
      </c>
      <c r="C329" s="17" t="s">
        <v>310</v>
      </c>
      <c r="D329" s="13">
        <v>1968</v>
      </c>
      <c r="E329" s="13" t="s">
        <v>505</v>
      </c>
      <c r="F329" s="13" t="s">
        <v>357</v>
      </c>
      <c r="G329" s="14">
        <v>2889</v>
      </c>
      <c r="H329" s="14">
        <v>2889</v>
      </c>
      <c r="I329" s="14">
        <v>2889</v>
      </c>
      <c r="J329" s="14">
        <v>2311.2</v>
      </c>
      <c r="K329" s="14">
        <f>J329/G329</f>
        <v>0.7999999999999999</v>
      </c>
      <c r="L329" s="14">
        <v>105</v>
      </c>
      <c r="M329" s="17" t="s">
        <v>86</v>
      </c>
      <c r="N329" s="14">
        <v>1480.482</v>
      </c>
      <c r="O329" s="14">
        <v>1320.945</v>
      </c>
      <c r="P329" s="14">
        <v>85.513</v>
      </c>
      <c r="Q329" s="14">
        <v>0</v>
      </c>
      <c r="R329" s="14">
        <v>74.024</v>
      </c>
      <c r="S329" s="14">
        <v>0.5124548286604361</v>
      </c>
      <c r="T329" s="7"/>
      <c r="U329" s="7"/>
      <c r="V329" s="7"/>
      <c r="X329" s="7"/>
      <c r="AC329" s="7"/>
    </row>
    <row r="330" spans="1:29" ht="33">
      <c r="A330" s="1"/>
      <c r="B330" s="13">
        <v>311</v>
      </c>
      <c r="C330" s="17" t="s">
        <v>311</v>
      </c>
      <c r="D330" s="13">
        <v>1977</v>
      </c>
      <c r="E330" s="13" t="s">
        <v>505</v>
      </c>
      <c r="F330" s="13" t="s">
        <v>356</v>
      </c>
      <c r="G330" s="14">
        <v>10807.83</v>
      </c>
      <c r="H330" s="14">
        <v>10807.83</v>
      </c>
      <c r="I330" s="14">
        <v>7713.27</v>
      </c>
      <c r="J330" s="14">
        <v>8683.69</v>
      </c>
      <c r="K330" s="18">
        <v>80.7</v>
      </c>
      <c r="L330" s="14">
        <v>521</v>
      </c>
      <c r="M330" s="17" t="s">
        <v>504</v>
      </c>
      <c r="N330" s="14">
        <v>2900</v>
      </c>
      <c r="O330" s="14">
        <v>2587.496</v>
      </c>
      <c r="P330" s="14">
        <v>167.504</v>
      </c>
      <c r="Q330" s="14">
        <v>0</v>
      </c>
      <c r="R330" s="14">
        <v>145</v>
      </c>
      <c r="S330" s="14">
        <v>0.2683239836303865</v>
      </c>
      <c r="T330" s="7"/>
      <c r="U330" s="7"/>
      <c r="V330" s="7"/>
      <c r="AC330" s="7"/>
    </row>
    <row r="331" spans="1:29" ht="33">
      <c r="A331" s="12"/>
      <c r="B331" s="13">
        <v>312</v>
      </c>
      <c r="C331" s="5" t="s">
        <v>312</v>
      </c>
      <c r="D331" s="13">
        <v>1970</v>
      </c>
      <c r="E331" s="13" t="s">
        <v>505</v>
      </c>
      <c r="F331" s="13" t="s">
        <v>357</v>
      </c>
      <c r="G331" s="14">
        <v>3087.43</v>
      </c>
      <c r="H331" s="14">
        <v>3087.43</v>
      </c>
      <c r="I331" s="14">
        <v>1504.93</v>
      </c>
      <c r="J331" s="14">
        <v>2862</v>
      </c>
      <c r="K331" s="14">
        <f aca="true" t="shared" si="15" ref="K331:K343">J331/G331</f>
        <v>0.9269845794074684</v>
      </c>
      <c r="L331" s="14">
        <v>244</v>
      </c>
      <c r="M331" s="17" t="s">
        <v>503</v>
      </c>
      <c r="N331" s="14">
        <v>718.316</v>
      </c>
      <c r="O331" s="14">
        <v>640.91</v>
      </c>
      <c r="P331" s="14">
        <v>41.49</v>
      </c>
      <c r="Q331" s="14">
        <v>0</v>
      </c>
      <c r="R331" s="14">
        <v>35.916</v>
      </c>
      <c r="S331" s="14">
        <v>0.2326582303080556</v>
      </c>
      <c r="T331" s="7"/>
      <c r="U331" s="7"/>
      <c r="V331" s="7"/>
      <c r="AC331" s="7"/>
    </row>
    <row r="332" spans="1:29" ht="33">
      <c r="A332" s="1"/>
      <c r="B332" s="13">
        <v>313</v>
      </c>
      <c r="C332" s="5" t="s">
        <v>313</v>
      </c>
      <c r="D332" s="13">
        <v>1970</v>
      </c>
      <c r="E332" s="13" t="s">
        <v>505</v>
      </c>
      <c r="F332" s="13" t="s">
        <v>357</v>
      </c>
      <c r="G332" s="14">
        <v>3014.18</v>
      </c>
      <c r="H332" s="14">
        <v>3014.18</v>
      </c>
      <c r="I332" s="14">
        <v>1677.52</v>
      </c>
      <c r="J332" s="14">
        <v>2709.74</v>
      </c>
      <c r="K332" s="14">
        <f t="shared" si="15"/>
        <v>0.8989974055962152</v>
      </c>
      <c r="L332" s="14">
        <v>234</v>
      </c>
      <c r="M332" s="17" t="s">
        <v>503</v>
      </c>
      <c r="N332" s="14">
        <v>716.896</v>
      </c>
      <c r="O332" s="14">
        <v>639.643</v>
      </c>
      <c r="P332" s="14">
        <v>41.408</v>
      </c>
      <c r="Q332" s="14">
        <v>0</v>
      </c>
      <c r="R332" s="14">
        <v>35.845</v>
      </c>
      <c r="S332" s="14">
        <v>0.23784113755648303</v>
      </c>
      <c r="T332" s="7"/>
      <c r="U332" s="7"/>
      <c r="V332" s="7"/>
      <c r="AC332" s="7"/>
    </row>
    <row r="333" spans="1:29" ht="33">
      <c r="A333" s="1"/>
      <c r="B333" s="13">
        <v>314</v>
      </c>
      <c r="C333" s="17" t="s">
        <v>314</v>
      </c>
      <c r="D333" s="13">
        <v>1971</v>
      </c>
      <c r="E333" s="13"/>
      <c r="F333" s="13" t="s">
        <v>356</v>
      </c>
      <c r="G333" s="14">
        <v>10774</v>
      </c>
      <c r="H333" s="14">
        <v>10774</v>
      </c>
      <c r="I333" s="14">
        <v>10774</v>
      </c>
      <c r="J333" s="14">
        <v>10200</v>
      </c>
      <c r="K333" s="14">
        <f t="shared" si="15"/>
        <v>0.946723593837015</v>
      </c>
      <c r="L333" s="14">
        <v>460</v>
      </c>
      <c r="M333" s="17" t="s">
        <v>504</v>
      </c>
      <c r="N333" s="14">
        <v>5800</v>
      </c>
      <c r="O333" s="14">
        <v>5174.992</v>
      </c>
      <c r="P333" s="14">
        <v>335.008</v>
      </c>
      <c r="Q333" s="14">
        <v>0</v>
      </c>
      <c r="R333" s="14">
        <v>290</v>
      </c>
      <c r="S333" s="14">
        <v>0.5383330239465379</v>
      </c>
      <c r="T333" s="7"/>
      <c r="U333" s="7"/>
      <c r="V333" s="7"/>
      <c r="AC333" s="7"/>
    </row>
    <row r="334" spans="1:29" ht="259.5" customHeight="1">
      <c r="A334" s="1"/>
      <c r="B334" s="13">
        <v>315</v>
      </c>
      <c r="C334" s="17" t="s">
        <v>315</v>
      </c>
      <c r="D334" s="13">
        <v>1966</v>
      </c>
      <c r="E334" s="13" t="s">
        <v>505</v>
      </c>
      <c r="F334" s="13" t="s">
        <v>357</v>
      </c>
      <c r="G334" s="14">
        <v>2809.5</v>
      </c>
      <c r="H334" s="14">
        <v>2809.5</v>
      </c>
      <c r="I334" s="14">
        <v>2809.5</v>
      </c>
      <c r="J334" s="14">
        <v>2193.4</v>
      </c>
      <c r="K334" s="14">
        <f t="shared" si="15"/>
        <v>0.7807083110873821</v>
      </c>
      <c r="L334" s="14">
        <v>134</v>
      </c>
      <c r="M334" s="17" t="s">
        <v>88</v>
      </c>
      <c r="N334" s="14">
        <v>2496.6440000000002</v>
      </c>
      <c r="O334" s="14">
        <v>2227.606</v>
      </c>
      <c r="P334" s="14">
        <v>144.206</v>
      </c>
      <c r="Q334" s="14">
        <v>0</v>
      </c>
      <c r="R334" s="14">
        <v>124.832</v>
      </c>
      <c r="S334" s="14">
        <v>0.8886435308773803</v>
      </c>
      <c r="T334" s="7"/>
      <c r="U334" s="7"/>
      <c r="V334" s="7"/>
      <c r="AC334" s="7"/>
    </row>
    <row r="335" spans="1:29" s="16" customFormat="1" ht="184.5">
      <c r="A335" s="1"/>
      <c r="B335" s="13">
        <v>316</v>
      </c>
      <c r="C335" s="17" t="s">
        <v>414</v>
      </c>
      <c r="D335" s="13">
        <v>1964</v>
      </c>
      <c r="E335" s="13" t="s">
        <v>505</v>
      </c>
      <c r="F335" s="13" t="s">
        <v>357</v>
      </c>
      <c r="G335" s="14">
        <v>3220.2</v>
      </c>
      <c r="H335" s="14">
        <v>3220.2</v>
      </c>
      <c r="I335" s="14">
        <v>3220.2</v>
      </c>
      <c r="J335" s="14">
        <v>2987.6</v>
      </c>
      <c r="K335" s="14">
        <f t="shared" si="15"/>
        <v>0.9277684615862369</v>
      </c>
      <c r="L335" s="14">
        <v>138</v>
      </c>
      <c r="M335" s="17" t="s">
        <v>85</v>
      </c>
      <c r="N335" s="14">
        <v>2250.905</v>
      </c>
      <c r="O335" s="14">
        <v>2008.347</v>
      </c>
      <c r="P335" s="14">
        <v>130.012</v>
      </c>
      <c r="Q335" s="14">
        <v>0</v>
      </c>
      <c r="R335" s="14">
        <v>112.546</v>
      </c>
      <c r="S335" s="14">
        <v>0.6989954040121733</v>
      </c>
      <c r="T335" s="7"/>
      <c r="U335" s="7"/>
      <c r="V335" s="7"/>
      <c r="X335" s="7"/>
      <c r="AC335" s="7"/>
    </row>
    <row r="336" spans="1:29" ht="291" customHeight="1">
      <c r="A336" s="12"/>
      <c r="B336" s="13">
        <v>317</v>
      </c>
      <c r="C336" s="17" t="s">
        <v>316</v>
      </c>
      <c r="D336" s="13">
        <v>1917</v>
      </c>
      <c r="E336" s="13" t="s">
        <v>505</v>
      </c>
      <c r="F336" s="13" t="s">
        <v>357</v>
      </c>
      <c r="G336" s="14">
        <v>786.7</v>
      </c>
      <c r="H336" s="14">
        <v>595.7</v>
      </c>
      <c r="I336" s="14">
        <v>550.8</v>
      </c>
      <c r="J336" s="14">
        <v>766.8</v>
      </c>
      <c r="K336" s="35">
        <f t="shared" si="15"/>
        <v>0.9747044616753526</v>
      </c>
      <c r="L336" s="14">
        <v>21</v>
      </c>
      <c r="M336" s="17" t="s">
        <v>46</v>
      </c>
      <c r="N336" s="14">
        <v>2407.645</v>
      </c>
      <c r="O336" s="14">
        <v>2148.197</v>
      </c>
      <c r="P336" s="14">
        <v>139.066</v>
      </c>
      <c r="Q336" s="14">
        <v>0</v>
      </c>
      <c r="R336" s="14">
        <v>120.382</v>
      </c>
      <c r="S336" s="14">
        <v>3.0604359984746408</v>
      </c>
      <c r="T336" s="7"/>
      <c r="U336" s="7"/>
      <c r="V336" s="7"/>
      <c r="AC336" s="7"/>
    </row>
    <row r="337" spans="1:29" s="16" customFormat="1" ht="147" customHeight="1">
      <c r="A337" s="1"/>
      <c r="B337" s="13">
        <v>318</v>
      </c>
      <c r="C337" s="17" t="s">
        <v>317</v>
      </c>
      <c r="D337" s="13">
        <v>1977</v>
      </c>
      <c r="E337" s="13" t="s">
        <v>505</v>
      </c>
      <c r="F337" s="13" t="s">
        <v>357</v>
      </c>
      <c r="G337" s="14">
        <v>10570.65</v>
      </c>
      <c r="H337" s="14">
        <v>9996.07</v>
      </c>
      <c r="I337" s="14">
        <v>8443.93</v>
      </c>
      <c r="J337" s="14">
        <v>7188.04</v>
      </c>
      <c r="K337" s="14">
        <f t="shared" si="15"/>
        <v>0.6799998107968763</v>
      </c>
      <c r="L337" s="14">
        <v>350</v>
      </c>
      <c r="M337" s="17" t="s">
        <v>24</v>
      </c>
      <c r="N337" s="14">
        <v>4020.562</v>
      </c>
      <c r="O337" s="14">
        <v>3587.306</v>
      </c>
      <c r="P337" s="14">
        <v>232.228</v>
      </c>
      <c r="Q337" s="14">
        <v>0</v>
      </c>
      <c r="R337" s="14">
        <v>201.028</v>
      </c>
      <c r="S337" s="14">
        <v>0.38035144480235367</v>
      </c>
      <c r="T337" s="7"/>
      <c r="U337" s="7"/>
      <c r="V337" s="7"/>
      <c r="X337" s="7"/>
      <c r="AC337" s="7"/>
    </row>
    <row r="338" spans="1:29" ht="212.25" customHeight="1">
      <c r="A338" s="1"/>
      <c r="B338" s="13">
        <v>319</v>
      </c>
      <c r="C338" s="17" t="s">
        <v>318</v>
      </c>
      <c r="D338" s="13">
        <v>1972</v>
      </c>
      <c r="E338" s="13" t="s">
        <v>505</v>
      </c>
      <c r="F338" s="13" t="s">
        <v>357</v>
      </c>
      <c r="G338" s="14">
        <v>12926.6</v>
      </c>
      <c r="H338" s="14">
        <v>11011</v>
      </c>
      <c r="I338" s="14">
        <v>9148.8</v>
      </c>
      <c r="J338" s="14">
        <v>8932.47</v>
      </c>
      <c r="K338" s="18">
        <f t="shared" si="15"/>
        <v>0.6910146519579781</v>
      </c>
      <c r="L338" s="14">
        <v>385</v>
      </c>
      <c r="M338" s="17" t="s">
        <v>106</v>
      </c>
      <c r="N338" s="14">
        <v>2764.192</v>
      </c>
      <c r="O338" s="14">
        <v>2466.322</v>
      </c>
      <c r="P338" s="14">
        <v>159.66</v>
      </c>
      <c r="Q338" s="14">
        <v>0</v>
      </c>
      <c r="R338" s="14">
        <v>138.21</v>
      </c>
      <c r="S338" s="14">
        <v>0.2138375133445763</v>
      </c>
      <c r="T338" s="7"/>
      <c r="U338" s="7"/>
      <c r="V338" s="7"/>
      <c r="AC338" s="7"/>
    </row>
    <row r="339" spans="1:29" ht="96" customHeight="1">
      <c r="A339" s="12"/>
      <c r="B339" s="13">
        <v>320</v>
      </c>
      <c r="C339" s="17" t="s">
        <v>319</v>
      </c>
      <c r="D339" s="13">
        <v>1958</v>
      </c>
      <c r="E339" s="13" t="s">
        <v>505</v>
      </c>
      <c r="F339" s="13" t="s">
        <v>357</v>
      </c>
      <c r="G339" s="14">
        <v>6844.9</v>
      </c>
      <c r="H339" s="14">
        <v>5591</v>
      </c>
      <c r="I339" s="14">
        <v>5591</v>
      </c>
      <c r="J339" s="14">
        <v>4586.08</v>
      </c>
      <c r="K339" s="14">
        <f t="shared" si="15"/>
        <v>0.6699995617174831</v>
      </c>
      <c r="L339" s="14">
        <v>180</v>
      </c>
      <c r="M339" s="17" t="s">
        <v>514</v>
      </c>
      <c r="N339" s="14">
        <v>2331.398</v>
      </c>
      <c r="O339" s="14">
        <v>2080.166</v>
      </c>
      <c r="P339" s="14">
        <v>134.662</v>
      </c>
      <c r="Q339" s="14">
        <v>0</v>
      </c>
      <c r="R339" s="14">
        <v>116.57</v>
      </c>
      <c r="S339" s="14">
        <v>0.340603661119958</v>
      </c>
      <c r="T339" s="7"/>
      <c r="U339" s="7"/>
      <c r="V339" s="7"/>
      <c r="AC339" s="7"/>
    </row>
    <row r="340" spans="1:29" s="16" customFormat="1" ht="33">
      <c r="A340" s="1"/>
      <c r="B340" s="13">
        <v>321</v>
      </c>
      <c r="C340" s="17" t="s">
        <v>320</v>
      </c>
      <c r="D340" s="13">
        <v>1937</v>
      </c>
      <c r="E340" s="13" t="s">
        <v>505</v>
      </c>
      <c r="F340" s="13" t="s">
        <v>357</v>
      </c>
      <c r="G340" s="14">
        <v>2301.4</v>
      </c>
      <c r="H340" s="14">
        <v>1821</v>
      </c>
      <c r="I340" s="14">
        <v>1821</v>
      </c>
      <c r="J340" s="14">
        <v>1542</v>
      </c>
      <c r="K340" s="14">
        <f t="shared" si="15"/>
        <v>0.6700269401234031</v>
      </c>
      <c r="L340" s="14">
        <v>42</v>
      </c>
      <c r="M340" s="17" t="s">
        <v>503</v>
      </c>
      <c r="N340" s="14">
        <v>991.787</v>
      </c>
      <c r="O340" s="14">
        <v>884.912</v>
      </c>
      <c r="P340" s="14">
        <v>57.286</v>
      </c>
      <c r="Q340" s="14">
        <v>0</v>
      </c>
      <c r="R340" s="14">
        <v>49.589</v>
      </c>
      <c r="S340" s="14">
        <v>0.4309494220909012</v>
      </c>
      <c r="T340" s="7"/>
      <c r="U340" s="7"/>
      <c r="V340" s="7"/>
      <c r="X340" s="7"/>
      <c r="AC340" s="7"/>
    </row>
    <row r="341" spans="1:29" ht="104.25" customHeight="1">
      <c r="A341" s="1"/>
      <c r="B341" s="13">
        <v>322</v>
      </c>
      <c r="C341" s="17" t="s">
        <v>321</v>
      </c>
      <c r="D341" s="13">
        <v>1975</v>
      </c>
      <c r="E341" s="13" t="s">
        <v>505</v>
      </c>
      <c r="F341" s="13" t="s">
        <v>357</v>
      </c>
      <c r="G341" s="14">
        <v>5616.1</v>
      </c>
      <c r="H341" s="14">
        <v>5270</v>
      </c>
      <c r="I341" s="14">
        <v>5270</v>
      </c>
      <c r="J341" s="14">
        <v>4696.3</v>
      </c>
      <c r="K341" s="14">
        <f t="shared" si="15"/>
        <v>0.8362208650130873</v>
      </c>
      <c r="L341" s="14">
        <v>160</v>
      </c>
      <c r="M341" s="17" t="s">
        <v>382</v>
      </c>
      <c r="N341" s="14">
        <v>2101</v>
      </c>
      <c r="O341" s="14">
        <v>1874.596</v>
      </c>
      <c r="P341" s="14">
        <v>121.354</v>
      </c>
      <c r="Q341" s="14">
        <v>0</v>
      </c>
      <c r="R341" s="14">
        <v>105.05</v>
      </c>
      <c r="S341" s="14">
        <v>0.37410302523103217</v>
      </c>
      <c r="T341" s="7"/>
      <c r="U341" s="7"/>
      <c r="V341" s="7"/>
      <c r="AC341" s="7"/>
    </row>
    <row r="342" spans="1:29" s="16" customFormat="1" ht="135.75" customHeight="1">
      <c r="A342" s="12"/>
      <c r="B342" s="13">
        <v>323</v>
      </c>
      <c r="C342" s="17" t="s">
        <v>322</v>
      </c>
      <c r="D342" s="13">
        <v>1957</v>
      </c>
      <c r="E342" s="13" t="s">
        <v>505</v>
      </c>
      <c r="F342" s="13" t="s">
        <v>357</v>
      </c>
      <c r="G342" s="14">
        <v>1607.88</v>
      </c>
      <c r="H342" s="14">
        <v>1314.18</v>
      </c>
      <c r="I342" s="14">
        <v>1258.38</v>
      </c>
      <c r="J342" s="14">
        <v>1325.5</v>
      </c>
      <c r="K342" s="14">
        <f t="shared" si="15"/>
        <v>0.8243774411025698</v>
      </c>
      <c r="L342" s="14">
        <v>39</v>
      </c>
      <c r="M342" s="17" t="s">
        <v>23</v>
      </c>
      <c r="N342" s="14">
        <v>2486</v>
      </c>
      <c r="O342" s="14">
        <v>2218.109</v>
      </c>
      <c r="P342" s="14">
        <v>143.591</v>
      </c>
      <c r="Q342" s="14">
        <v>0</v>
      </c>
      <c r="R342" s="14">
        <v>124.3</v>
      </c>
      <c r="S342" s="14">
        <v>1.5461352837276412</v>
      </c>
      <c r="T342" s="7"/>
      <c r="U342" s="7"/>
      <c r="V342" s="7"/>
      <c r="X342" s="7"/>
      <c r="AC342" s="7"/>
    </row>
    <row r="343" spans="1:29" ht="131.25" customHeight="1">
      <c r="A343" s="1"/>
      <c r="B343" s="13">
        <v>324</v>
      </c>
      <c r="C343" s="17" t="s">
        <v>323</v>
      </c>
      <c r="D343" s="13">
        <v>1963</v>
      </c>
      <c r="E343" s="13" t="s">
        <v>505</v>
      </c>
      <c r="F343" s="13" t="s">
        <v>357</v>
      </c>
      <c r="G343" s="14">
        <v>4523</v>
      </c>
      <c r="H343" s="14">
        <v>3427.2</v>
      </c>
      <c r="I343" s="14">
        <v>1640.7</v>
      </c>
      <c r="J343" s="14">
        <v>3319.88</v>
      </c>
      <c r="K343" s="18">
        <f t="shared" si="15"/>
        <v>0.7339995578156091</v>
      </c>
      <c r="L343" s="14">
        <v>142</v>
      </c>
      <c r="M343" s="17" t="s">
        <v>468</v>
      </c>
      <c r="N343" s="14">
        <v>1623.3229999999999</v>
      </c>
      <c r="O343" s="14">
        <v>1448.394</v>
      </c>
      <c r="P343" s="14">
        <v>93.763</v>
      </c>
      <c r="Q343" s="14">
        <v>0</v>
      </c>
      <c r="R343" s="14">
        <v>81.166</v>
      </c>
      <c r="S343" s="14">
        <v>0.3589040459871766</v>
      </c>
      <c r="T343" s="7"/>
      <c r="U343" s="7"/>
      <c r="V343" s="7"/>
      <c r="AC343" s="7"/>
    </row>
    <row r="344" spans="1:29" s="16" customFormat="1" ht="33">
      <c r="A344" s="1"/>
      <c r="B344" s="13">
        <v>325</v>
      </c>
      <c r="C344" s="17" t="s">
        <v>324</v>
      </c>
      <c r="D344" s="13">
        <v>1973</v>
      </c>
      <c r="E344" s="13" t="s">
        <v>505</v>
      </c>
      <c r="F344" s="13" t="s">
        <v>357</v>
      </c>
      <c r="G344" s="14">
        <v>9416</v>
      </c>
      <c r="H344" s="14">
        <v>9416</v>
      </c>
      <c r="I344" s="14">
        <v>9416</v>
      </c>
      <c r="J344" s="14">
        <v>7062</v>
      </c>
      <c r="K344" s="14">
        <v>0.75</v>
      </c>
      <c r="L344" s="14">
        <v>358</v>
      </c>
      <c r="M344" s="17" t="s">
        <v>504</v>
      </c>
      <c r="N344" s="14">
        <v>5800</v>
      </c>
      <c r="O344" s="14">
        <v>5174.992</v>
      </c>
      <c r="P344" s="14">
        <v>335.008</v>
      </c>
      <c r="Q344" s="14">
        <v>0</v>
      </c>
      <c r="R344" s="14">
        <v>290</v>
      </c>
      <c r="S344" s="14">
        <v>0.6159728122344945</v>
      </c>
      <c r="T344" s="7"/>
      <c r="U344" s="7"/>
      <c r="V344" s="7"/>
      <c r="X344" s="7"/>
      <c r="AC344" s="7"/>
    </row>
    <row r="345" spans="1:29" ht="33">
      <c r="A345" s="12"/>
      <c r="B345" s="13">
        <v>326</v>
      </c>
      <c r="C345" s="17" t="s">
        <v>325</v>
      </c>
      <c r="D345" s="13">
        <v>1986</v>
      </c>
      <c r="E345" s="13" t="s">
        <v>505</v>
      </c>
      <c r="F345" s="13" t="s">
        <v>357</v>
      </c>
      <c r="G345" s="14">
        <v>9080.5</v>
      </c>
      <c r="H345" s="14">
        <v>9080.5</v>
      </c>
      <c r="I345" s="14">
        <v>7698.7</v>
      </c>
      <c r="J345" s="14">
        <v>6809</v>
      </c>
      <c r="K345" s="14">
        <f aca="true" t="shared" si="16" ref="K345:K359">J345/G345</f>
        <v>0.7498485766202302</v>
      </c>
      <c r="L345" s="14">
        <v>389</v>
      </c>
      <c r="M345" s="17" t="s">
        <v>503</v>
      </c>
      <c r="N345" s="14">
        <v>1127</v>
      </c>
      <c r="O345" s="14">
        <v>1005.554</v>
      </c>
      <c r="P345" s="14">
        <v>65.096</v>
      </c>
      <c r="Q345" s="14">
        <v>0</v>
      </c>
      <c r="R345" s="14">
        <v>56.35</v>
      </c>
      <c r="S345" s="14">
        <v>0.12411210836407686</v>
      </c>
      <c r="T345" s="7"/>
      <c r="U345" s="7"/>
      <c r="V345" s="7"/>
      <c r="AC345" s="7"/>
    </row>
    <row r="346" spans="1:29" s="16" customFormat="1" ht="133.5" customHeight="1">
      <c r="A346" s="1"/>
      <c r="B346" s="13">
        <v>327</v>
      </c>
      <c r="C346" s="17" t="s">
        <v>326</v>
      </c>
      <c r="D346" s="13">
        <v>1982</v>
      </c>
      <c r="E346" s="13" t="s">
        <v>505</v>
      </c>
      <c r="F346" s="13" t="s">
        <v>357</v>
      </c>
      <c r="G346" s="14">
        <v>11970.4</v>
      </c>
      <c r="H346" s="14">
        <v>11970.4</v>
      </c>
      <c r="I346" s="14">
        <v>9398.5</v>
      </c>
      <c r="J346" s="14">
        <v>8833</v>
      </c>
      <c r="K346" s="14">
        <f t="shared" si="16"/>
        <v>0.7379034952883781</v>
      </c>
      <c r="L346" s="14">
        <v>476</v>
      </c>
      <c r="M346" s="17" t="s">
        <v>525</v>
      </c>
      <c r="N346" s="14">
        <v>4994</v>
      </c>
      <c r="O346" s="14">
        <v>4455.847</v>
      </c>
      <c r="P346" s="14">
        <v>288.453</v>
      </c>
      <c r="Q346" s="14">
        <v>0</v>
      </c>
      <c r="R346" s="14">
        <v>249.7</v>
      </c>
      <c r="S346" s="14">
        <v>0.4171957495154715</v>
      </c>
      <c r="T346" s="7"/>
      <c r="U346" s="7"/>
      <c r="V346" s="7"/>
      <c r="X346" s="7"/>
      <c r="AC346" s="7"/>
    </row>
    <row r="347" spans="1:29" ht="132.75" customHeight="1">
      <c r="A347" s="1"/>
      <c r="B347" s="13">
        <v>328</v>
      </c>
      <c r="C347" s="17" t="s">
        <v>327</v>
      </c>
      <c r="D347" s="13">
        <v>1986</v>
      </c>
      <c r="E347" s="13" t="s">
        <v>505</v>
      </c>
      <c r="F347" s="13" t="s">
        <v>357</v>
      </c>
      <c r="G347" s="14">
        <v>10351.4</v>
      </c>
      <c r="H347" s="14">
        <v>10351.4</v>
      </c>
      <c r="I347" s="14">
        <v>8604.1</v>
      </c>
      <c r="J347" s="14">
        <v>7454</v>
      </c>
      <c r="K347" s="14">
        <f t="shared" si="16"/>
        <v>0.7200958324477849</v>
      </c>
      <c r="L347" s="14">
        <v>438</v>
      </c>
      <c r="M347" s="17" t="s">
        <v>20</v>
      </c>
      <c r="N347" s="14">
        <v>2832</v>
      </c>
      <c r="O347" s="14">
        <v>2526.824</v>
      </c>
      <c r="P347" s="14">
        <v>163.576</v>
      </c>
      <c r="Q347" s="14">
        <v>0</v>
      </c>
      <c r="R347" s="14">
        <v>141.6</v>
      </c>
      <c r="S347" s="14">
        <v>0.2735861815793033</v>
      </c>
      <c r="T347" s="7"/>
      <c r="U347" s="7"/>
      <c r="V347" s="7"/>
      <c r="AC347" s="7"/>
    </row>
    <row r="348" spans="1:29" ht="117">
      <c r="A348" s="12"/>
      <c r="B348" s="13">
        <v>329</v>
      </c>
      <c r="C348" s="17" t="s">
        <v>328</v>
      </c>
      <c r="D348" s="13">
        <v>1981</v>
      </c>
      <c r="E348" s="13" t="s">
        <v>505</v>
      </c>
      <c r="F348" s="13" t="s">
        <v>356</v>
      </c>
      <c r="G348" s="14">
        <v>10868.9</v>
      </c>
      <c r="H348" s="14">
        <v>10868.9</v>
      </c>
      <c r="I348" s="14">
        <v>8441.8</v>
      </c>
      <c r="J348" s="14">
        <v>7283</v>
      </c>
      <c r="K348" s="14">
        <f t="shared" si="16"/>
        <v>0.6700770087129333</v>
      </c>
      <c r="L348" s="14">
        <v>504</v>
      </c>
      <c r="M348" s="17" t="s">
        <v>95</v>
      </c>
      <c r="N348" s="14">
        <v>3046</v>
      </c>
      <c r="O348" s="14">
        <v>2717.763</v>
      </c>
      <c r="P348" s="14">
        <v>175.937</v>
      </c>
      <c r="Q348" s="14">
        <v>0</v>
      </c>
      <c r="R348" s="14">
        <v>152.3</v>
      </c>
      <c r="S348" s="14">
        <v>0.2802491512480564</v>
      </c>
      <c r="T348" s="7"/>
      <c r="U348" s="7"/>
      <c r="V348" s="7"/>
      <c r="AC348" s="7"/>
    </row>
    <row r="349" spans="1:29" s="16" customFormat="1" ht="285">
      <c r="A349" s="1"/>
      <c r="B349" s="13">
        <v>330</v>
      </c>
      <c r="C349" s="17" t="s">
        <v>329</v>
      </c>
      <c r="D349" s="13">
        <v>1975</v>
      </c>
      <c r="E349" s="13" t="s">
        <v>505</v>
      </c>
      <c r="F349" s="13" t="s">
        <v>469</v>
      </c>
      <c r="G349" s="14">
        <v>2759.8</v>
      </c>
      <c r="H349" s="14">
        <v>2705.3</v>
      </c>
      <c r="I349" s="14">
        <v>2205.5</v>
      </c>
      <c r="J349" s="14">
        <v>2069</v>
      </c>
      <c r="K349" s="14">
        <f t="shared" si="16"/>
        <v>0.7496920066671497</v>
      </c>
      <c r="L349" s="14">
        <v>212</v>
      </c>
      <c r="M349" s="17" t="s">
        <v>53</v>
      </c>
      <c r="N349" s="14">
        <v>4415.473</v>
      </c>
      <c r="O349" s="14">
        <v>3939.661</v>
      </c>
      <c r="P349" s="14">
        <v>255.038</v>
      </c>
      <c r="Q349" s="14">
        <v>0</v>
      </c>
      <c r="R349" s="14">
        <v>220.774</v>
      </c>
      <c r="S349" s="14">
        <v>1.5999249945648235</v>
      </c>
      <c r="T349" s="7"/>
      <c r="U349" s="7"/>
      <c r="V349" s="7"/>
      <c r="X349" s="7"/>
      <c r="AC349" s="7"/>
    </row>
    <row r="350" spans="1:29" s="16" customFormat="1" ht="33">
      <c r="A350" s="1"/>
      <c r="B350" s="13">
        <v>331</v>
      </c>
      <c r="C350" s="17" t="s">
        <v>330</v>
      </c>
      <c r="D350" s="13">
        <v>1959</v>
      </c>
      <c r="E350" s="13" t="s">
        <v>505</v>
      </c>
      <c r="F350" s="13" t="s">
        <v>357</v>
      </c>
      <c r="G350" s="14">
        <v>856.72</v>
      </c>
      <c r="H350" s="14">
        <v>593.82</v>
      </c>
      <c r="I350" s="14">
        <v>420.82</v>
      </c>
      <c r="J350" s="14">
        <v>719.64</v>
      </c>
      <c r="K350" s="14">
        <f t="shared" si="16"/>
        <v>0.8399943972359697</v>
      </c>
      <c r="L350" s="14">
        <v>37</v>
      </c>
      <c r="M350" s="17" t="s">
        <v>421</v>
      </c>
      <c r="N350" s="14">
        <v>1252.154</v>
      </c>
      <c r="O350" s="14">
        <v>1117.222</v>
      </c>
      <c r="P350" s="14">
        <v>72.324</v>
      </c>
      <c r="Q350" s="14">
        <v>0</v>
      </c>
      <c r="R350" s="14">
        <v>62.608</v>
      </c>
      <c r="S350" s="14">
        <v>1.4615673732374637</v>
      </c>
      <c r="T350" s="7"/>
      <c r="U350" s="7"/>
      <c r="V350" s="7"/>
      <c r="X350" s="7"/>
      <c r="AC350" s="7"/>
    </row>
    <row r="351" spans="1:29" s="16" customFormat="1" ht="201">
      <c r="A351" s="12"/>
      <c r="B351" s="13">
        <v>332</v>
      </c>
      <c r="C351" s="17" t="s">
        <v>331</v>
      </c>
      <c r="D351" s="13">
        <v>1956</v>
      </c>
      <c r="E351" s="13" t="s">
        <v>505</v>
      </c>
      <c r="F351" s="13" t="s">
        <v>357</v>
      </c>
      <c r="G351" s="14">
        <v>1166.2</v>
      </c>
      <c r="H351" s="14">
        <v>743.76</v>
      </c>
      <c r="I351" s="14">
        <v>743.76</v>
      </c>
      <c r="J351" s="14">
        <v>956.28</v>
      </c>
      <c r="K351" s="14">
        <f t="shared" si="16"/>
        <v>0.819996570056594</v>
      </c>
      <c r="L351" s="14">
        <v>44</v>
      </c>
      <c r="M351" s="17" t="s">
        <v>67</v>
      </c>
      <c r="N351" s="14">
        <v>1094.135</v>
      </c>
      <c r="O351" s="14">
        <v>976.231</v>
      </c>
      <c r="P351" s="14">
        <v>63.197</v>
      </c>
      <c r="Q351" s="14">
        <v>0</v>
      </c>
      <c r="R351" s="14">
        <v>54.707</v>
      </c>
      <c r="S351" s="14">
        <v>0.938205282112845</v>
      </c>
      <c r="T351" s="7"/>
      <c r="U351" s="7"/>
      <c r="V351" s="7"/>
      <c r="X351" s="7"/>
      <c r="AC351" s="7"/>
    </row>
    <row r="352" spans="1:29" s="16" customFormat="1" ht="201">
      <c r="A352" s="1"/>
      <c r="B352" s="13">
        <v>333</v>
      </c>
      <c r="C352" s="17" t="s">
        <v>332</v>
      </c>
      <c r="D352" s="13">
        <v>1962</v>
      </c>
      <c r="E352" s="13" t="s">
        <v>505</v>
      </c>
      <c r="F352" s="13" t="s">
        <v>357</v>
      </c>
      <c r="G352" s="14">
        <v>977.19</v>
      </c>
      <c r="H352" s="14">
        <v>903.59</v>
      </c>
      <c r="I352" s="14">
        <v>858.29</v>
      </c>
      <c r="J352" s="14">
        <v>811.07</v>
      </c>
      <c r="K352" s="14">
        <f t="shared" si="16"/>
        <v>0.8300023536876144</v>
      </c>
      <c r="L352" s="14">
        <v>40</v>
      </c>
      <c r="M352" s="17" t="s">
        <v>125</v>
      </c>
      <c r="N352" s="14">
        <v>1094.135</v>
      </c>
      <c r="O352" s="14">
        <v>976.231</v>
      </c>
      <c r="P352" s="14">
        <v>63.197</v>
      </c>
      <c r="Q352" s="14">
        <v>0</v>
      </c>
      <c r="R352" s="14">
        <v>54.707</v>
      </c>
      <c r="S352" s="14">
        <v>1.1196747817722243</v>
      </c>
      <c r="T352" s="7"/>
      <c r="U352" s="7"/>
      <c r="V352" s="7"/>
      <c r="X352" s="7"/>
      <c r="AC352" s="7"/>
    </row>
    <row r="353" spans="1:29" s="16" customFormat="1" ht="117">
      <c r="A353" s="1"/>
      <c r="B353" s="13">
        <v>334</v>
      </c>
      <c r="C353" s="17" t="s">
        <v>333</v>
      </c>
      <c r="D353" s="13">
        <v>1977</v>
      </c>
      <c r="E353" s="13" t="s">
        <v>505</v>
      </c>
      <c r="F353" s="13" t="s">
        <v>357</v>
      </c>
      <c r="G353" s="14">
        <v>5527.59</v>
      </c>
      <c r="H353" s="14">
        <v>4586.6</v>
      </c>
      <c r="I353" s="14">
        <v>4062.68</v>
      </c>
      <c r="J353" s="14">
        <v>4035.1</v>
      </c>
      <c r="K353" s="14">
        <f t="shared" si="16"/>
        <v>0.7299926369358074</v>
      </c>
      <c r="L353" s="14">
        <v>185</v>
      </c>
      <c r="M353" s="17" t="s">
        <v>75</v>
      </c>
      <c r="N353" s="14">
        <v>4874.783</v>
      </c>
      <c r="O353" s="14">
        <v>4349.475</v>
      </c>
      <c r="P353" s="14">
        <v>281.567</v>
      </c>
      <c r="Q353" s="14">
        <v>0</v>
      </c>
      <c r="R353" s="14">
        <v>243.741</v>
      </c>
      <c r="S353" s="14">
        <v>0.8819002494758114</v>
      </c>
      <c r="T353" s="7"/>
      <c r="U353" s="7"/>
      <c r="V353" s="7"/>
      <c r="X353" s="7"/>
      <c r="AC353" s="7"/>
    </row>
    <row r="354" spans="1:29" ht="201">
      <c r="A354" s="12"/>
      <c r="B354" s="13">
        <v>335</v>
      </c>
      <c r="C354" s="17" t="s">
        <v>334</v>
      </c>
      <c r="D354" s="13">
        <v>1957</v>
      </c>
      <c r="E354" s="13" t="s">
        <v>505</v>
      </c>
      <c r="F354" s="13" t="s">
        <v>357</v>
      </c>
      <c r="G354" s="14">
        <v>2478.1</v>
      </c>
      <c r="H354" s="14">
        <v>2478.1</v>
      </c>
      <c r="I354" s="14">
        <v>2049.6</v>
      </c>
      <c r="J354" s="14">
        <v>1709.9</v>
      </c>
      <c r="K354" s="14">
        <f t="shared" si="16"/>
        <v>0.6900044388846294</v>
      </c>
      <c r="L354" s="14">
        <v>90</v>
      </c>
      <c r="M354" s="17" t="s">
        <v>434</v>
      </c>
      <c r="N354" s="14">
        <v>2273.027</v>
      </c>
      <c r="O354" s="14">
        <v>2028.086</v>
      </c>
      <c r="P354" s="14">
        <v>131.29</v>
      </c>
      <c r="Q354" s="14">
        <v>0</v>
      </c>
      <c r="R354" s="14">
        <v>113.651</v>
      </c>
      <c r="S354" s="14">
        <v>0.9172458738549696</v>
      </c>
      <c r="T354" s="7"/>
      <c r="U354" s="7"/>
      <c r="V354" s="7"/>
      <c r="AC354" s="7"/>
    </row>
    <row r="355" spans="1:29" s="16" customFormat="1" ht="117">
      <c r="A355" s="1"/>
      <c r="B355" s="13">
        <v>336</v>
      </c>
      <c r="C355" s="17" t="s">
        <v>335</v>
      </c>
      <c r="D355" s="13">
        <v>1966</v>
      </c>
      <c r="E355" s="13" t="s">
        <v>505</v>
      </c>
      <c r="F355" s="13" t="s">
        <v>357</v>
      </c>
      <c r="G355" s="14">
        <v>3402.1</v>
      </c>
      <c r="H355" s="14">
        <v>3402.1</v>
      </c>
      <c r="I355" s="14">
        <v>3402.1</v>
      </c>
      <c r="J355" s="14">
        <v>3115</v>
      </c>
      <c r="K355" s="14">
        <f t="shared" si="16"/>
        <v>0.9156109461803005</v>
      </c>
      <c r="L355" s="14">
        <v>170</v>
      </c>
      <c r="M355" s="17" t="s">
        <v>481</v>
      </c>
      <c r="N355" s="14">
        <v>2150</v>
      </c>
      <c r="O355" s="14">
        <v>1918.316</v>
      </c>
      <c r="P355" s="14">
        <v>124.184</v>
      </c>
      <c r="Q355" s="14">
        <v>0</v>
      </c>
      <c r="R355" s="14">
        <v>107.5</v>
      </c>
      <c r="S355" s="14">
        <v>0.6319626113282972</v>
      </c>
      <c r="T355" s="7"/>
      <c r="U355" s="7"/>
      <c r="V355" s="7"/>
      <c r="X355" s="7"/>
      <c r="AC355" s="7"/>
    </row>
    <row r="356" spans="1:29" s="16" customFormat="1" ht="100.5">
      <c r="A356" s="1"/>
      <c r="B356" s="13">
        <v>337</v>
      </c>
      <c r="C356" s="17" t="s">
        <v>336</v>
      </c>
      <c r="D356" s="13">
        <v>1964</v>
      </c>
      <c r="E356" s="13" t="s">
        <v>505</v>
      </c>
      <c r="F356" s="13" t="s">
        <v>357</v>
      </c>
      <c r="G356" s="14">
        <v>3267</v>
      </c>
      <c r="H356" s="14">
        <v>3267</v>
      </c>
      <c r="I356" s="14">
        <v>3267</v>
      </c>
      <c r="J356" s="14">
        <v>2717.7</v>
      </c>
      <c r="K356" s="14">
        <f t="shared" si="16"/>
        <v>0.831864095500459</v>
      </c>
      <c r="L356" s="14">
        <v>140</v>
      </c>
      <c r="M356" s="17" t="s">
        <v>412</v>
      </c>
      <c r="N356" s="14">
        <v>2083.534</v>
      </c>
      <c r="O356" s="14">
        <v>1859.012</v>
      </c>
      <c r="P356" s="14">
        <v>120.345</v>
      </c>
      <c r="Q356" s="14">
        <v>0</v>
      </c>
      <c r="R356" s="14">
        <v>104.177</v>
      </c>
      <c r="S356" s="14">
        <v>0.6377514539332721</v>
      </c>
      <c r="T356" s="7"/>
      <c r="U356" s="7"/>
      <c r="V356" s="7"/>
      <c r="X356" s="7"/>
      <c r="AC356" s="7"/>
    </row>
    <row r="357" spans="1:29" ht="234.75">
      <c r="A357" s="12"/>
      <c r="B357" s="13">
        <v>338</v>
      </c>
      <c r="C357" s="5" t="s">
        <v>478</v>
      </c>
      <c r="D357" s="13">
        <v>1971</v>
      </c>
      <c r="E357" s="13" t="s">
        <v>505</v>
      </c>
      <c r="F357" s="13" t="s">
        <v>357</v>
      </c>
      <c r="G357" s="14">
        <v>5156.3</v>
      </c>
      <c r="H357" s="14">
        <v>5064.4</v>
      </c>
      <c r="I357" s="14">
        <v>3562.5</v>
      </c>
      <c r="J357" s="14">
        <v>3609</v>
      </c>
      <c r="K357" s="18">
        <f t="shared" si="16"/>
        <v>0.6999204856195334</v>
      </c>
      <c r="L357" s="14">
        <v>260</v>
      </c>
      <c r="M357" s="17" t="s">
        <v>542</v>
      </c>
      <c r="N357" s="14">
        <v>2000</v>
      </c>
      <c r="O357" s="14">
        <v>1784.48</v>
      </c>
      <c r="P357" s="14">
        <v>115.52</v>
      </c>
      <c r="Q357" s="14">
        <v>0</v>
      </c>
      <c r="R357" s="14">
        <v>100</v>
      </c>
      <c r="S357" s="14">
        <v>0.38787502666640805</v>
      </c>
      <c r="T357" s="7"/>
      <c r="U357" s="7"/>
      <c r="V357" s="7"/>
      <c r="AC357" s="7"/>
    </row>
    <row r="358" spans="1:29" s="16" customFormat="1" ht="134.25">
      <c r="A358" s="1"/>
      <c r="B358" s="13">
        <v>339</v>
      </c>
      <c r="C358" s="17" t="s">
        <v>576</v>
      </c>
      <c r="D358" s="13">
        <v>1993</v>
      </c>
      <c r="E358" s="13" t="s">
        <v>505</v>
      </c>
      <c r="F358" s="13" t="s">
        <v>356</v>
      </c>
      <c r="G358" s="14">
        <v>9334.95</v>
      </c>
      <c r="H358" s="14">
        <v>9334.95</v>
      </c>
      <c r="I358" s="14">
        <v>6616.78</v>
      </c>
      <c r="J358" s="14">
        <v>6254.4</v>
      </c>
      <c r="K358" s="14">
        <f t="shared" si="16"/>
        <v>0.6699982324490221</v>
      </c>
      <c r="L358" s="14">
        <v>460</v>
      </c>
      <c r="M358" s="17" t="s">
        <v>96</v>
      </c>
      <c r="N358" s="14">
        <v>4992.987</v>
      </c>
      <c r="O358" s="14">
        <v>4454.943</v>
      </c>
      <c r="P358" s="14">
        <v>288.395</v>
      </c>
      <c r="Q358" s="14">
        <v>0</v>
      </c>
      <c r="R358" s="14">
        <v>249.649</v>
      </c>
      <c r="S358" s="14">
        <v>0.5348702456895859</v>
      </c>
      <c r="T358" s="7"/>
      <c r="U358" s="7"/>
      <c r="V358" s="7"/>
      <c r="X358" s="7"/>
      <c r="AC358" s="7"/>
    </row>
    <row r="359" spans="1:29" s="16" customFormat="1" ht="100.5">
      <c r="A359" s="1"/>
      <c r="B359" s="13">
        <v>340</v>
      </c>
      <c r="C359" s="17" t="s">
        <v>16</v>
      </c>
      <c r="D359" s="13">
        <v>1982</v>
      </c>
      <c r="E359" s="13" t="s">
        <v>505</v>
      </c>
      <c r="F359" s="13" t="s">
        <v>356</v>
      </c>
      <c r="G359" s="14">
        <v>9691.1</v>
      </c>
      <c r="H359" s="14">
        <v>9691.1</v>
      </c>
      <c r="I359" s="14">
        <v>8016.4</v>
      </c>
      <c r="J359" s="14">
        <v>6733.4</v>
      </c>
      <c r="K359" s="14">
        <f t="shared" si="16"/>
        <v>0.6948024476065667</v>
      </c>
      <c r="L359" s="14">
        <v>408</v>
      </c>
      <c r="M359" s="17" t="s">
        <v>435</v>
      </c>
      <c r="N359" s="14">
        <v>2035.105</v>
      </c>
      <c r="O359" s="14">
        <v>1815.802</v>
      </c>
      <c r="P359" s="14">
        <v>0</v>
      </c>
      <c r="Q359" s="14">
        <v>117.548</v>
      </c>
      <c r="R359" s="14">
        <v>101.755</v>
      </c>
      <c r="S359" s="14">
        <v>0.20999731712602285</v>
      </c>
      <c r="T359" s="7"/>
      <c r="U359" s="7"/>
      <c r="V359" s="7"/>
      <c r="X359" s="7"/>
      <c r="AC359" s="7"/>
    </row>
    <row r="360" spans="1:29" ht="33">
      <c r="A360" s="12"/>
      <c r="B360" s="13">
        <v>341</v>
      </c>
      <c r="C360" s="17" t="s">
        <v>337</v>
      </c>
      <c r="D360" s="13">
        <v>1977</v>
      </c>
      <c r="E360" s="13" t="s">
        <v>505</v>
      </c>
      <c r="F360" s="13" t="s">
        <v>436</v>
      </c>
      <c r="G360" s="14">
        <v>7094.58</v>
      </c>
      <c r="H360" s="14">
        <v>7094.58</v>
      </c>
      <c r="I360" s="14">
        <v>4814.41</v>
      </c>
      <c r="J360" s="14">
        <v>5462.82</v>
      </c>
      <c r="K360" s="18">
        <v>77</v>
      </c>
      <c r="L360" s="14">
        <v>365</v>
      </c>
      <c r="M360" s="17" t="s">
        <v>503</v>
      </c>
      <c r="N360" s="14">
        <v>786.806</v>
      </c>
      <c r="O360" s="14">
        <v>702.02</v>
      </c>
      <c r="P360" s="14">
        <v>0</v>
      </c>
      <c r="Q360" s="14">
        <v>45.446</v>
      </c>
      <c r="R360" s="14">
        <v>39.34</v>
      </c>
      <c r="S360" s="14">
        <v>0.11090240718971385</v>
      </c>
      <c r="T360" s="7"/>
      <c r="U360" s="7"/>
      <c r="V360" s="7"/>
      <c r="AC360" s="7"/>
    </row>
    <row r="361" spans="1:29" s="16" customFormat="1" ht="117">
      <c r="A361" s="1"/>
      <c r="B361" s="13">
        <v>342</v>
      </c>
      <c r="C361" s="17" t="s">
        <v>338</v>
      </c>
      <c r="D361" s="13">
        <v>1962</v>
      </c>
      <c r="E361" s="13" t="s">
        <v>505</v>
      </c>
      <c r="F361" s="13" t="s">
        <v>357</v>
      </c>
      <c r="G361" s="14">
        <v>1810.03</v>
      </c>
      <c r="H361" s="14">
        <v>1454.63</v>
      </c>
      <c r="I361" s="14">
        <v>1305.33</v>
      </c>
      <c r="J361" s="14">
        <v>1303.2</v>
      </c>
      <c r="K361" s="14">
        <f>J361/G361</f>
        <v>0.7199880664961354</v>
      </c>
      <c r="L361" s="14">
        <v>96</v>
      </c>
      <c r="M361" s="17" t="s">
        <v>72</v>
      </c>
      <c r="N361" s="14">
        <v>1478.576</v>
      </c>
      <c r="O361" s="14">
        <v>1319.244</v>
      </c>
      <c r="P361" s="14">
        <v>0</v>
      </c>
      <c r="Q361" s="14">
        <v>85.403</v>
      </c>
      <c r="R361" s="14">
        <v>73.929</v>
      </c>
      <c r="S361" s="14">
        <v>0.8168792782440071</v>
      </c>
      <c r="T361" s="7"/>
      <c r="U361" s="7"/>
      <c r="V361" s="7"/>
      <c r="X361" s="7"/>
      <c r="AC361" s="7"/>
    </row>
    <row r="362" spans="1:29" ht="201">
      <c r="A362" s="1"/>
      <c r="B362" s="13">
        <v>343</v>
      </c>
      <c r="C362" s="17" t="s">
        <v>428</v>
      </c>
      <c r="D362" s="13">
        <v>1997</v>
      </c>
      <c r="E362" s="13" t="s">
        <v>505</v>
      </c>
      <c r="F362" s="13" t="s">
        <v>357</v>
      </c>
      <c r="G362" s="14">
        <v>12284.43</v>
      </c>
      <c r="H362" s="14">
        <v>11362.23</v>
      </c>
      <c r="I362" s="14">
        <v>10067.97</v>
      </c>
      <c r="J362" s="14">
        <v>8599.1</v>
      </c>
      <c r="K362" s="20">
        <f>J362/G362</f>
        <v>0.6999999185961416</v>
      </c>
      <c r="L362" s="14">
        <v>459</v>
      </c>
      <c r="M362" s="17" t="s">
        <v>544</v>
      </c>
      <c r="N362" s="14">
        <v>4833.638</v>
      </c>
      <c r="O362" s="14">
        <v>4312.765</v>
      </c>
      <c r="P362" s="14">
        <v>0</v>
      </c>
      <c r="Q362" s="14">
        <v>279.191</v>
      </c>
      <c r="R362" s="14">
        <v>241.682</v>
      </c>
      <c r="S362" s="14">
        <v>0.3934767832125707</v>
      </c>
      <c r="T362" s="7"/>
      <c r="U362" s="7"/>
      <c r="V362" s="7"/>
      <c r="AC362" s="7"/>
    </row>
    <row r="363" spans="1:29" ht="234.75">
      <c r="A363" s="12"/>
      <c r="B363" s="13">
        <v>344</v>
      </c>
      <c r="C363" s="17" t="s">
        <v>380</v>
      </c>
      <c r="D363" s="13">
        <v>1999</v>
      </c>
      <c r="E363" s="13" t="s">
        <v>505</v>
      </c>
      <c r="F363" s="13" t="s">
        <v>357</v>
      </c>
      <c r="G363" s="14">
        <v>10965.67</v>
      </c>
      <c r="H363" s="14">
        <v>10367.97</v>
      </c>
      <c r="I363" s="14">
        <v>9641.86</v>
      </c>
      <c r="J363" s="14">
        <v>7456.65</v>
      </c>
      <c r="K363" s="19">
        <f>J363/G363</f>
        <v>0.6799994893152903</v>
      </c>
      <c r="L363" s="14">
        <v>276</v>
      </c>
      <c r="M363" s="17" t="s">
        <v>538</v>
      </c>
      <c r="N363" s="14">
        <v>4980</v>
      </c>
      <c r="O363" s="14">
        <v>4443.355</v>
      </c>
      <c r="P363" s="14">
        <v>0</v>
      </c>
      <c r="Q363" s="14">
        <v>287.645</v>
      </c>
      <c r="R363" s="14">
        <v>249</v>
      </c>
      <c r="S363" s="14">
        <v>0.4541446167904013</v>
      </c>
      <c r="T363" s="7"/>
      <c r="U363" s="7"/>
      <c r="V363" s="7"/>
      <c r="AC363" s="7"/>
    </row>
    <row r="364" spans="1:29" s="16" customFormat="1" ht="234.75">
      <c r="A364" s="1"/>
      <c r="B364" s="13">
        <v>345</v>
      </c>
      <c r="C364" s="17" t="s">
        <v>339</v>
      </c>
      <c r="D364" s="13">
        <v>1995</v>
      </c>
      <c r="E364" s="13" t="s">
        <v>505</v>
      </c>
      <c r="F364" s="13" t="s">
        <v>356</v>
      </c>
      <c r="G364" s="14">
        <v>13178.1</v>
      </c>
      <c r="H364" s="14">
        <v>13178.1</v>
      </c>
      <c r="I364" s="14">
        <v>10508</v>
      </c>
      <c r="J364" s="14">
        <v>9224.67</v>
      </c>
      <c r="K364" s="14">
        <f>J364/G364</f>
        <v>0.7</v>
      </c>
      <c r="L364" s="14">
        <v>574</v>
      </c>
      <c r="M364" s="17" t="s">
        <v>97</v>
      </c>
      <c r="N364" s="14">
        <v>4980</v>
      </c>
      <c r="O364" s="14">
        <v>4443.355</v>
      </c>
      <c r="P364" s="14">
        <v>0</v>
      </c>
      <c r="Q364" s="14">
        <v>287.645</v>
      </c>
      <c r="R364" s="14">
        <v>249</v>
      </c>
      <c r="S364" s="14">
        <v>0.377899697224941</v>
      </c>
      <c r="T364" s="7"/>
      <c r="U364" s="7"/>
      <c r="V364" s="7"/>
      <c r="X364" s="7"/>
      <c r="AC364" s="7"/>
    </row>
    <row r="365" spans="1:29" s="16" customFormat="1" ht="33">
      <c r="A365" s="1"/>
      <c r="B365" s="13">
        <v>346</v>
      </c>
      <c r="C365" s="17" t="s">
        <v>340</v>
      </c>
      <c r="D365" s="13">
        <v>1981</v>
      </c>
      <c r="E365" s="13" t="s">
        <v>505</v>
      </c>
      <c r="F365" s="13" t="s">
        <v>356</v>
      </c>
      <c r="G365" s="14">
        <v>7417.94</v>
      </c>
      <c r="H365" s="14">
        <v>7417.94</v>
      </c>
      <c r="I365" s="14">
        <v>3232.69</v>
      </c>
      <c r="J365" s="14">
        <v>5860</v>
      </c>
      <c r="K365" s="14">
        <f>J365/G365</f>
        <v>0.7899767320846489</v>
      </c>
      <c r="L365" s="14">
        <v>410</v>
      </c>
      <c r="M365" s="17" t="s">
        <v>504</v>
      </c>
      <c r="N365" s="14">
        <v>1450</v>
      </c>
      <c r="O365" s="14">
        <v>1293.748</v>
      </c>
      <c r="P365" s="14">
        <v>0</v>
      </c>
      <c r="Q365" s="14">
        <v>83.752</v>
      </c>
      <c r="R365" s="14">
        <v>72.5</v>
      </c>
      <c r="S365" s="14">
        <v>0.1954720582803312</v>
      </c>
      <c r="T365" s="7"/>
      <c r="U365" s="7"/>
      <c r="V365" s="7"/>
      <c r="X365" s="7"/>
      <c r="AC365" s="7"/>
    </row>
    <row r="366" spans="1:29" ht="33">
      <c r="A366" s="12"/>
      <c r="B366" s="13">
        <v>347</v>
      </c>
      <c r="C366" s="17" t="s">
        <v>341</v>
      </c>
      <c r="D366" s="13">
        <v>1980</v>
      </c>
      <c r="E366" s="13" t="s">
        <v>505</v>
      </c>
      <c r="F366" s="13" t="s">
        <v>356</v>
      </c>
      <c r="G366" s="14">
        <v>3835.32</v>
      </c>
      <c r="H366" s="14">
        <v>3835.32</v>
      </c>
      <c r="I366" s="14">
        <v>1931.32</v>
      </c>
      <c r="J366" s="14">
        <v>2646.37</v>
      </c>
      <c r="K366" s="18">
        <v>68.9</v>
      </c>
      <c r="L366" s="14">
        <v>202</v>
      </c>
      <c r="M366" s="17" t="s">
        <v>504</v>
      </c>
      <c r="N366" s="14">
        <v>2900</v>
      </c>
      <c r="O366" s="14">
        <v>2587.496</v>
      </c>
      <c r="P366" s="14">
        <v>0</v>
      </c>
      <c r="Q366" s="14">
        <v>167.504</v>
      </c>
      <c r="R366" s="14">
        <v>145</v>
      </c>
      <c r="S366" s="14">
        <v>0.7561298666082621</v>
      </c>
      <c r="T366" s="7"/>
      <c r="U366" s="7"/>
      <c r="V366" s="7"/>
      <c r="AC366" s="7"/>
    </row>
    <row r="367" spans="1:29" s="16" customFormat="1" ht="134.25">
      <c r="A367" s="1"/>
      <c r="B367" s="13">
        <v>348</v>
      </c>
      <c r="C367" s="17" t="s">
        <v>342</v>
      </c>
      <c r="D367" s="13">
        <v>1982</v>
      </c>
      <c r="E367" s="13" t="s">
        <v>505</v>
      </c>
      <c r="F367" s="13" t="s">
        <v>356</v>
      </c>
      <c r="G367" s="14">
        <v>10645.82</v>
      </c>
      <c r="H367" s="14">
        <v>10645.82</v>
      </c>
      <c r="I367" s="14">
        <v>6720.92</v>
      </c>
      <c r="J367" s="14">
        <v>8836</v>
      </c>
      <c r="K367" s="14">
        <f>J367/G367</f>
        <v>0.8299971256324079</v>
      </c>
      <c r="L367" s="14">
        <v>546</v>
      </c>
      <c r="M367" s="17" t="s">
        <v>25</v>
      </c>
      <c r="N367" s="14">
        <v>3411.899</v>
      </c>
      <c r="O367" s="14">
        <v>3044.233</v>
      </c>
      <c r="P367" s="14">
        <v>0</v>
      </c>
      <c r="Q367" s="14">
        <v>197.071</v>
      </c>
      <c r="R367" s="14">
        <v>170.595</v>
      </c>
      <c r="S367" s="14">
        <v>0.32049189259258565</v>
      </c>
      <c r="T367" s="7"/>
      <c r="U367" s="7"/>
      <c r="V367" s="7"/>
      <c r="X367" s="7"/>
      <c r="AC367" s="7"/>
    </row>
    <row r="368" spans="1:29" ht="33">
      <c r="A368" s="1"/>
      <c r="B368" s="13">
        <v>349</v>
      </c>
      <c r="C368" s="17" t="s">
        <v>343</v>
      </c>
      <c r="D368" s="13">
        <v>1965</v>
      </c>
      <c r="E368" s="13"/>
      <c r="F368" s="13" t="s">
        <v>357</v>
      </c>
      <c r="G368" s="14">
        <v>5617</v>
      </c>
      <c r="H368" s="14">
        <v>5617</v>
      </c>
      <c r="I368" s="14">
        <v>4144.7</v>
      </c>
      <c r="J368" s="14">
        <v>3820</v>
      </c>
      <c r="K368" s="14">
        <f>J368/G368</f>
        <v>0.6800783336300517</v>
      </c>
      <c r="L368" s="14">
        <v>281</v>
      </c>
      <c r="M368" s="17" t="s">
        <v>503</v>
      </c>
      <c r="N368" s="14">
        <v>1472</v>
      </c>
      <c r="O368" s="14">
        <v>1313.377</v>
      </c>
      <c r="P368" s="14">
        <v>0</v>
      </c>
      <c r="Q368" s="14">
        <v>85.023</v>
      </c>
      <c r="R368" s="14">
        <v>73.6</v>
      </c>
      <c r="S368" s="14">
        <v>0.26206159871817697</v>
      </c>
      <c r="T368" s="7"/>
      <c r="U368" s="7"/>
      <c r="V368" s="7"/>
      <c r="AC368" s="7"/>
    </row>
    <row r="369" spans="1:29" s="16" customFormat="1" ht="100.5">
      <c r="A369" s="12"/>
      <c r="B369" s="13">
        <v>350</v>
      </c>
      <c r="C369" s="17" t="s">
        <v>344</v>
      </c>
      <c r="D369" s="13">
        <v>1997</v>
      </c>
      <c r="E369" s="13" t="s">
        <v>505</v>
      </c>
      <c r="F369" s="13" t="s">
        <v>357</v>
      </c>
      <c r="G369" s="14">
        <v>18573</v>
      </c>
      <c r="H369" s="14">
        <v>18529</v>
      </c>
      <c r="I369" s="14">
        <v>18529</v>
      </c>
      <c r="J369" s="14">
        <v>13810</v>
      </c>
      <c r="K369" s="14">
        <f>J369/G369</f>
        <v>0.7435524686372692</v>
      </c>
      <c r="L369" s="14">
        <v>714</v>
      </c>
      <c r="M369" s="17" t="s">
        <v>99</v>
      </c>
      <c r="N369" s="14">
        <v>1269.91</v>
      </c>
      <c r="O369" s="14">
        <v>1133.064</v>
      </c>
      <c r="P369" s="14">
        <v>0</v>
      </c>
      <c r="Q369" s="14">
        <v>73.35</v>
      </c>
      <c r="R369" s="14">
        <v>63.496</v>
      </c>
      <c r="S369" s="14">
        <v>0.0683739837398374</v>
      </c>
      <c r="T369" s="7"/>
      <c r="U369" s="7"/>
      <c r="V369" s="7"/>
      <c r="X369" s="7"/>
      <c r="AC369" s="7"/>
    </row>
    <row r="370" spans="1:29" ht="218.25">
      <c r="A370" s="1"/>
      <c r="B370" s="13">
        <v>351</v>
      </c>
      <c r="C370" s="17" t="s">
        <v>345</v>
      </c>
      <c r="D370" s="13">
        <v>1978</v>
      </c>
      <c r="E370" s="13" t="s">
        <v>505</v>
      </c>
      <c r="F370" s="13" t="s">
        <v>357</v>
      </c>
      <c r="G370" s="14">
        <v>10673</v>
      </c>
      <c r="H370" s="14">
        <v>9086</v>
      </c>
      <c r="I370" s="14">
        <v>4037</v>
      </c>
      <c r="J370" s="14">
        <v>6990.82</v>
      </c>
      <c r="K370" s="18">
        <f>J370/G370</f>
        <v>0.6550004684718448</v>
      </c>
      <c r="L370" s="14">
        <v>338</v>
      </c>
      <c r="M370" s="17" t="s">
        <v>1</v>
      </c>
      <c r="N370" s="14">
        <v>4847.1669999999995</v>
      </c>
      <c r="O370" s="14">
        <v>4324.833</v>
      </c>
      <c r="P370" s="14">
        <v>0</v>
      </c>
      <c r="Q370" s="14">
        <v>279.972</v>
      </c>
      <c r="R370" s="14">
        <v>242.362</v>
      </c>
      <c r="S370" s="14">
        <v>0.45415225334957365</v>
      </c>
      <c r="T370" s="7"/>
      <c r="U370" s="7"/>
      <c r="V370" s="7"/>
      <c r="AC370" s="7"/>
    </row>
    <row r="371" spans="1:29" s="16" customFormat="1" ht="168">
      <c r="A371" s="1"/>
      <c r="B371" s="13">
        <v>352</v>
      </c>
      <c r="C371" s="17" t="s">
        <v>346</v>
      </c>
      <c r="D371" s="13">
        <v>1984</v>
      </c>
      <c r="E371" s="13" t="s">
        <v>505</v>
      </c>
      <c r="F371" s="13" t="s">
        <v>356</v>
      </c>
      <c r="G371" s="14">
        <v>10822</v>
      </c>
      <c r="H371" s="14">
        <v>10822</v>
      </c>
      <c r="I371" s="14">
        <v>10822</v>
      </c>
      <c r="J371" s="14">
        <v>8302.2</v>
      </c>
      <c r="K371" s="14">
        <f>J371/G371</f>
        <v>0.7671594899279247</v>
      </c>
      <c r="L371" s="14">
        <v>486</v>
      </c>
      <c r="M371" s="17" t="s">
        <v>465</v>
      </c>
      <c r="N371" s="14">
        <v>2567.415</v>
      </c>
      <c r="O371" s="14">
        <v>2290.75</v>
      </c>
      <c r="P371" s="14">
        <v>0</v>
      </c>
      <c r="Q371" s="14">
        <v>148.294</v>
      </c>
      <c r="R371" s="14">
        <v>128.371</v>
      </c>
      <c r="S371" s="14">
        <v>0.23724034374422473</v>
      </c>
      <c r="T371" s="7"/>
      <c r="U371" s="7"/>
      <c r="V371" s="7"/>
      <c r="X371" s="7"/>
      <c r="AC371" s="7"/>
    </row>
    <row r="372" spans="1:29" ht="218.25">
      <c r="A372" s="12"/>
      <c r="B372" s="13">
        <v>353</v>
      </c>
      <c r="C372" s="17" t="s">
        <v>347</v>
      </c>
      <c r="D372" s="13">
        <v>1970</v>
      </c>
      <c r="E372" s="13" t="s">
        <v>505</v>
      </c>
      <c r="F372" s="13" t="s">
        <v>356</v>
      </c>
      <c r="G372" s="14">
        <v>3525.7</v>
      </c>
      <c r="H372" s="14">
        <v>3525.7</v>
      </c>
      <c r="I372" s="14">
        <v>2410.03</v>
      </c>
      <c r="J372" s="14">
        <v>2609</v>
      </c>
      <c r="K372" s="18">
        <v>73.9</v>
      </c>
      <c r="L372" s="14">
        <v>198</v>
      </c>
      <c r="M372" s="17" t="s">
        <v>32</v>
      </c>
      <c r="N372" s="14">
        <v>3447.0469999999996</v>
      </c>
      <c r="O372" s="14">
        <v>3075.593</v>
      </c>
      <c r="P372" s="14">
        <v>0</v>
      </c>
      <c r="Q372" s="14">
        <v>199.101</v>
      </c>
      <c r="R372" s="14">
        <v>172.353</v>
      </c>
      <c r="S372" s="14">
        <v>0.9776915222509005</v>
      </c>
      <c r="T372" s="7"/>
      <c r="U372" s="7"/>
      <c r="V372" s="7"/>
      <c r="AC372" s="7"/>
    </row>
    <row r="373" spans="1:29" ht="307.5" customHeight="1">
      <c r="A373" s="1"/>
      <c r="B373" s="13">
        <v>354</v>
      </c>
      <c r="C373" s="17" t="s">
        <v>423</v>
      </c>
      <c r="D373" s="13">
        <v>1969</v>
      </c>
      <c r="E373" s="13" t="s">
        <v>505</v>
      </c>
      <c r="F373" s="13" t="s">
        <v>356</v>
      </c>
      <c r="G373" s="14">
        <v>3589</v>
      </c>
      <c r="H373" s="14">
        <v>3589</v>
      </c>
      <c r="I373" s="14">
        <v>3589</v>
      </c>
      <c r="J373" s="14">
        <v>3172</v>
      </c>
      <c r="K373" s="18">
        <v>88.3</v>
      </c>
      <c r="L373" s="14">
        <v>145</v>
      </c>
      <c r="M373" s="17" t="s">
        <v>104</v>
      </c>
      <c r="N373" s="14">
        <v>4948.923</v>
      </c>
      <c r="O373" s="14">
        <v>4415.627</v>
      </c>
      <c r="P373" s="14">
        <v>0</v>
      </c>
      <c r="Q373" s="14">
        <v>285.85</v>
      </c>
      <c r="R373" s="14">
        <v>247.446</v>
      </c>
      <c r="S373" s="14">
        <v>1.3789141822234605</v>
      </c>
      <c r="T373" s="7"/>
      <c r="U373" s="7"/>
      <c r="V373" s="7"/>
      <c r="AC373" s="7"/>
    </row>
    <row r="374" spans="1:29" s="16" customFormat="1" ht="33">
      <c r="A374" s="1"/>
      <c r="B374" s="13">
        <v>355</v>
      </c>
      <c r="C374" s="17" t="s">
        <v>561</v>
      </c>
      <c r="D374" s="13">
        <v>1971</v>
      </c>
      <c r="E374" s="13" t="s">
        <v>505</v>
      </c>
      <c r="F374" s="13" t="s">
        <v>356</v>
      </c>
      <c r="G374" s="14">
        <v>11201.9</v>
      </c>
      <c r="H374" s="14">
        <v>11201.9</v>
      </c>
      <c r="I374" s="14">
        <v>7817.79</v>
      </c>
      <c r="J374" s="14">
        <v>7830.1</v>
      </c>
      <c r="K374" s="14">
        <f>J374/G374</f>
        <v>0.6989974914969782</v>
      </c>
      <c r="L374" s="14">
        <v>569</v>
      </c>
      <c r="M374" s="17" t="s">
        <v>504</v>
      </c>
      <c r="N374" s="14">
        <v>4350</v>
      </c>
      <c r="O374" s="14">
        <v>3881.253</v>
      </c>
      <c r="P374" s="14">
        <v>110.793</v>
      </c>
      <c r="Q374" s="14">
        <v>140.457</v>
      </c>
      <c r="R374" s="14">
        <v>217.497</v>
      </c>
      <c r="S374" s="14">
        <v>0.38832698024442286</v>
      </c>
      <c r="T374" s="7"/>
      <c r="U374" s="7"/>
      <c r="V374" s="7"/>
      <c r="X374" s="7"/>
      <c r="AC374" s="7"/>
    </row>
    <row r="375" spans="1:29" s="16" customFormat="1" ht="33">
      <c r="A375" s="12"/>
      <c r="B375" s="13">
        <v>356</v>
      </c>
      <c r="C375" s="17" t="s">
        <v>419</v>
      </c>
      <c r="D375" s="13">
        <v>1967</v>
      </c>
      <c r="E375" s="13" t="s">
        <v>505</v>
      </c>
      <c r="F375" s="13" t="s">
        <v>357</v>
      </c>
      <c r="G375" s="14">
        <v>3304.89</v>
      </c>
      <c r="H375" s="14">
        <v>3304.89</v>
      </c>
      <c r="I375" s="14">
        <v>2355.49</v>
      </c>
      <c r="J375" s="14">
        <v>2215.27</v>
      </c>
      <c r="K375" s="14">
        <f>J375/G375</f>
        <v>0.6703006756654534</v>
      </c>
      <c r="L375" s="14">
        <v>159</v>
      </c>
      <c r="M375" s="17" t="s">
        <v>503</v>
      </c>
      <c r="N375" s="14">
        <v>704.329</v>
      </c>
      <c r="O375" s="14">
        <v>628.431</v>
      </c>
      <c r="P375" s="14">
        <v>0</v>
      </c>
      <c r="Q375" s="14">
        <v>40.682</v>
      </c>
      <c r="R375" s="14">
        <v>35.216</v>
      </c>
      <c r="S375" s="14">
        <v>0.21311722931776853</v>
      </c>
      <c r="T375" s="7"/>
      <c r="U375" s="7"/>
      <c r="V375" s="7"/>
      <c r="X375" s="7"/>
      <c r="AC375" s="7"/>
    </row>
    <row r="376" spans="1:29" ht="16.5">
      <c r="A376" s="1"/>
      <c r="B376" s="13">
        <v>357</v>
      </c>
      <c r="C376" s="17" t="s">
        <v>425</v>
      </c>
      <c r="D376" s="13">
        <v>1969</v>
      </c>
      <c r="E376" s="13" t="s">
        <v>505</v>
      </c>
      <c r="F376" s="13" t="s">
        <v>356</v>
      </c>
      <c r="G376" s="14">
        <v>3551.03</v>
      </c>
      <c r="H376" s="14">
        <v>3551.03</v>
      </c>
      <c r="I376" s="14">
        <v>2617.13</v>
      </c>
      <c r="J376" s="14">
        <v>3355.3</v>
      </c>
      <c r="K376" s="18">
        <v>94.4</v>
      </c>
      <c r="L376" s="14">
        <v>163</v>
      </c>
      <c r="M376" s="17" t="s">
        <v>503</v>
      </c>
      <c r="N376" s="14">
        <v>720.262</v>
      </c>
      <c r="O376" s="14">
        <v>642.647</v>
      </c>
      <c r="P376" s="14">
        <v>0</v>
      </c>
      <c r="Q376" s="14">
        <v>41.602</v>
      </c>
      <c r="R376" s="14">
        <v>36.013</v>
      </c>
      <c r="S376" s="14">
        <v>0.20283185441970356</v>
      </c>
      <c r="T376" s="7"/>
      <c r="U376" s="7"/>
      <c r="V376" s="7"/>
      <c r="AC376" s="7"/>
    </row>
    <row r="377" spans="1:29" ht="33">
      <c r="A377" s="1"/>
      <c r="B377" s="13">
        <v>358</v>
      </c>
      <c r="C377" s="17" t="s">
        <v>424</v>
      </c>
      <c r="D377" s="13">
        <v>1972</v>
      </c>
      <c r="E377" s="13" t="s">
        <v>505</v>
      </c>
      <c r="F377" s="13" t="s">
        <v>357</v>
      </c>
      <c r="G377" s="14">
        <v>3370.21</v>
      </c>
      <c r="H377" s="14">
        <v>3370.21</v>
      </c>
      <c r="I377" s="14">
        <v>2376.8</v>
      </c>
      <c r="J377" s="14">
        <v>3249.84</v>
      </c>
      <c r="K377" s="18">
        <v>96.4</v>
      </c>
      <c r="L377" s="14">
        <v>185</v>
      </c>
      <c r="M377" s="17" t="s">
        <v>503</v>
      </c>
      <c r="N377" s="14">
        <v>735.176</v>
      </c>
      <c r="O377" s="14">
        <v>655.953</v>
      </c>
      <c r="P377" s="14">
        <v>0</v>
      </c>
      <c r="Q377" s="14">
        <v>42.464</v>
      </c>
      <c r="R377" s="14">
        <v>36.759</v>
      </c>
      <c r="S377" s="14">
        <v>0.21813952246299192</v>
      </c>
      <c r="T377" s="7"/>
      <c r="U377" s="7"/>
      <c r="V377" s="7"/>
      <c r="AC377" s="7"/>
    </row>
    <row r="378" spans="1:22" ht="22.5" customHeight="1">
      <c r="A378" s="1"/>
      <c r="B378" s="52" t="s">
        <v>348</v>
      </c>
      <c r="C378" s="53"/>
      <c r="D378" s="54"/>
      <c r="E378" s="54"/>
      <c r="F378" s="55"/>
      <c r="G378" s="14">
        <f aca="true" t="shared" si="17" ref="G378:L378">SUM(G20:G377)</f>
        <v>2043178.6700000002</v>
      </c>
      <c r="H378" s="14">
        <f t="shared" si="17"/>
        <v>1982897.8399999994</v>
      </c>
      <c r="I378" s="14">
        <f t="shared" si="17"/>
        <v>1577021.920000001</v>
      </c>
      <c r="J378" s="14">
        <f t="shared" si="17"/>
        <v>1567590.3210000002</v>
      </c>
      <c r="K378" s="14">
        <f t="shared" si="17"/>
        <v>5794.185799225581</v>
      </c>
      <c r="L378" s="14">
        <f t="shared" si="17"/>
        <v>90197</v>
      </c>
      <c r="M378" s="14"/>
      <c r="N378" s="14">
        <f>SUM(N20:N377)</f>
        <v>999999.9999999999</v>
      </c>
      <c r="O378" s="14">
        <f>SUM(O20:O377)</f>
        <v>892239.9999999997</v>
      </c>
      <c r="P378" s="14">
        <f>SUM(P20:P377)</f>
        <v>54872</v>
      </c>
      <c r="Q378" s="14">
        <f>SUM(Q20:Q377)</f>
        <v>2887.999999999999</v>
      </c>
      <c r="R378" s="14">
        <f>SUM(R20:R377)</f>
        <v>49999.999999999985</v>
      </c>
      <c r="S378" s="14">
        <f>SUM(S20:T377)</f>
        <v>233.89315365380585</v>
      </c>
      <c r="V378" s="7"/>
    </row>
    <row r="379" spans="1:19" ht="53.25" customHeight="1">
      <c r="A379" s="1"/>
      <c r="B379" s="61" t="s">
        <v>444</v>
      </c>
      <c r="C379" s="61"/>
      <c r="D379" s="61"/>
      <c r="E379" s="61"/>
      <c r="F379" s="61"/>
      <c r="G379" s="61" t="s">
        <v>446</v>
      </c>
      <c r="H379" s="61"/>
      <c r="I379" s="61"/>
      <c r="J379" s="39"/>
      <c r="K379" s="39"/>
      <c r="L379" s="39"/>
      <c r="M379" s="60" t="s">
        <v>508</v>
      </c>
      <c r="N379" s="61" t="s">
        <v>445</v>
      </c>
      <c r="O379" s="62"/>
      <c r="P379" s="62"/>
      <c r="Q379" s="62"/>
      <c r="R379" s="62"/>
      <c r="S379" s="62"/>
    </row>
    <row r="380" spans="1:19" ht="36.75" customHeight="1">
      <c r="A380" s="1"/>
      <c r="B380" s="61"/>
      <c r="C380" s="61"/>
      <c r="D380" s="61"/>
      <c r="E380" s="61"/>
      <c r="F380" s="61"/>
      <c r="G380" s="61"/>
      <c r="H380" s="61"/>
      <c r="I380" s="61"/>
      <c r="J380" s="39"/>
      <c r="K380" s="39"/>
      <c r="L380" s="39"/>
      <c r="M380" s="60"/>
      <c r="N380" s="62"/>
      <c r="O380" s="62"/>
      <c r="P380" s="62"/>
      <c r="Q380" s="62"/>
      <c r="R380" s="62"/>
      <c r="S380" s="62"/>
    </row>
    <row r="381" spans="1:19" ht="71.25" customHeight="1">
      <c r="A381" s="38"/>
      <c r="B381" s="61"/>
      <c r="C381" s="61"/>
      <c r="D381" s="61"/>
      <c r="E381" s="61"/>
      <c r="F381" s="61"/>
      <c r="G381" s="61"/>
      <c r="H381" s="61"/>
      <c r="I381" s="61"/>
      <c r="J381" s="39"/>
      <c r="K381" s="39"/>
      <c r="L381" s="39"/>
      <c r="M381" s="60"/>
      <c r="N381" s="62"/>
      <c r="O381" s="62"/>
      <c r="P381" s="62"/>
      <c r="Q381" s="62"/>
      <c r="R381" s="62"/>
      <c r="S381" s="62"/>
    </row>
    <row r="382" spans="3:24" s="8" customFormat="1" ht="16.5">
      <c r="C382" s="30"/>
      <c r="K382" s="36"/>
      <c r="M382" s="37"/>
      <c r="N382" s="31"/>
      <c r="X382" s="31"/>
    </row>
    <row r="383" spans="3:24" s="8" customFormat="1" ht="22.5" customHeight="1">
      <c r="C383" s="30"/>
      <c r="K383" s="36"/>
      <c r="M383" s="37"/>
      <c r="N383" s="31"/>
      <c r="O383" s="31"/>
      <c r="Q383" s="31"/>
      <c r="R383" s="31"/>
      <c r="X383" s="31"/>
    </row>
    <row r="384" spans="3:24" s="8" customFormat="1" ht="16.5">
      <c r="C384" s="30"/>
      <c r="K384" s="36"/>
      <c r="M384" s="37"/>
      <c r="N384" s="31"/>
      <c r="X384" s="31"/>
    </row>
    <row r="385" spans="3:24" s="8" customFormat="1" ht="16.5">
      <c r="C385" s="30"/>
      <c r="K385" s="36"/>
      <c r="M385" s="37"/>
      <c r="N385" s="31"/>
      <c r="X385" s="31"/>
    </row>
    <row r="386" spans="3:24" s="8" customFormat="1" ht="16.5">
      <c r="C386" s="30"/>
      <c r="K386" s="36"/>
      <c r="M386" s="37"/>
      <c r="N386" s="31"/>
      <c r="X386" s="31"/>
    </row>
    <row r="387" spans="3:24" s="8" customFormat="1" ht="16.5" customHeight="1">
      <c r="C387" s="47" t="s">
        <v>302</v>
      </c>
      <c r="D387" s="48"/>
      <c r="E387" s="48"/>
      <c r="F387" s="48"/>
      <c r="G387" s="48"/>
      <c r="H387" s="45"/>
      <c r="I387" s="45"/>
      <c r="J387" s="45"/>
      <c r="K387" s="46"/>
      <c r="L387" s="45"/>
      <c r="M387" s="41"/>
      <c r="N387" s="42"/>
      <c r="O387" s="45"/>
      <c r="P387" s="45"/>
      <c r="Q387" s="45"/>
      <c r="R387" s="45"/>
      <c r="X387" s="31"/>
    </row>
    <row r="388" spans="3:24" s="8" customFormat="1" ht="18">
      <c r="C388" s="47" t="s">
        <v>306</v>
      </c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X388" s="31"/>
    </row>
    <row r="389" spans="3:24" s="8" customFormat="1" ht="16.5">
      <c r="C389" s="30"/>
      <c r="K389" s="36"/>
      <c r="M389" s="37"/>
      <c r="N389" s="31"/>
      <c r="X389" s="31"/>
    </row>
    <row r="390" spans="3:24" s="8" customFormat="1" ht="16.5">
      <c r="C390" s="30"/>
      <c r="K390" s="36"/>
      <c r="M390" s="37"/>
      <c r="N390" s="31"/>
      <c r="X390" s="31"/>
    </row>
    <row r="391" spans="3:24" s="8" customFormat="1" ht="16.5">
      <c r="C391" s="30"/>
      <c r="K391" s="36"/>
      <c r="M391" s="37"/>
      <c r="N391" s="31"/>
      <c r="X391" s="31"/>
    </row>
    <row r="392" spans="3:24" s="8" customFormat="1" ht="16.5">
      <c r="C392" s="30"/>
      <c r="K392" s="36"/>
      <c r="M392" s="37"/>
      <c r="N392" s="31"/>
      <c r="X392" s="31"/>
    </row>
    <row r="393" spans="3:24" s="8" customFormat="1" ht="16.5">
      <c r="C393" s="30"/>
      <c r="K393" s="36"/>
      <c r="M393" s="37"/>
      <c r="N393" s="31"/>
      <c r="X393" s="31"/>
    </row>
    <row r="394" spans="3:24" s="8" customFormat="1" ht="16.5">
      <c r="C394" s="30"/>
      <c r="K394" s="36"/>
      <c r="M394" s="37"/>
      <c r="N394" s="31"/>
      <c r="X394" s="31"/>
    </row>
    <row r="395" spans="3:24" s="8" customFormat="1" ht="16.5">
      <c r="C395" s="30"/>
      <c r="K395" s="36"/>
      <c r="M395" s="37"/>
      <c r="N395" s="31"/>
      <c r="X395" s="31"/>
    </row>
    <row r="396" spans="3:24" s="8" customFormat="1" ht="16.5">
      <c r="C396" s="30"/>
      <c r="K396" s="36"/>
      <c r="M396" s="37"/>
      <c r="N396" s="31"/>
      <c r="X396" s="31"/>
    </row>
    <row r="397" spans="3:24" s="8" customFormat="1" ht="16.5">
      <c r="C397" s="30"/>
      <c r="K397" s="36"/>
      <c r="M397" s="37"/>
      <c r="N397" s="31"/>
      <c r="X397" s="31"/>
    </row>
    <row r="398" spans="3:24" s="8" customFormat="1" ht="16.5">
      <c r="C398" s="30"/>
      <c r="K398" s="36"/>
      <c r="M398" s="37"/>
      <c r="N398" s="31"/>
      <c r="X398" s="31"/>
    </row>
    <row r="399" spans="3:24" s="8" customFormat="1" ht="16.5">
      <c r="C399" s="30"/>
      <c r="K399" s="36"/>
      <c r="M399" s="37"/>
      <c r="N399" s="31"/>
      <c r="X399" s="31"/>
    </row>
    <row r="400" spans="3:24" s="8" customFormat="1" ht="16.5">
      <c r="C400" s="30"/>
      <c r="K400" s="36"/>
      <c r="M400" s="37"/>
      <c r="N400" s="31"/>
      <c r="X400" s="31"/>
    </row>
    <row r="401" spans="3:24" s="8" customFormat="1" ht="16.5">
      <c r="C401" s="30"/>
      <c r="K401" s="36"/>
      <c r="M401" s="37"/>
      <c r="N401" s="31"/>
      <c r="X401" s="31"/>
    </row>
    <row r="402" spans="3:24" s="8" customFormat="1" ht="16.5">
      <c r="C402" s="30"/>
      <c r="K402" s="36"/>
      <c r="M402" s="37"/>
      <c r="N402" s="31"/>
      <c r="X402" s="31"/>
    </row>
    <row r="403" spans="3:24" s="8" customFormat="1" ht="16.5">
      <c r="C403" s="30"/>
      <c r="K403" s="36"/>
      <c r="M403" s="37"/>
      <c r="N403" s="31"/>
      <c r="X403" s="31"/>
    </row>
    <row r="404" spans="3:24" s="8" customFormat="1" ht="16.5">
      <c r="C404" s="30"/>
      <c r="K404" s="36"/>
      <c r="M404" s="37"/>
      <c r="N404" s="31"/>
      <c r="X404" s="31"/>
    </row>
    <row r="405" spans="3:24" s="8" customFormat="1" ht="16.5">
      <c r="C405" s="30"/>
      <c r="K405" s="36"/>
      <c r="M405" s="37"/>
      <c r="N405" s="31"/>
      <c r="X405" s="31"/>
    </row>
    <row r="406" spans="3:24" s="8" customFormat="1" ht="16.5">
      <c r="C406" s="30"/>
      <c r="K406" s="36"/>
      <c r="M406" s="37"/>
      <c r="N406" s="31"/>
      <c r="X406" s="31"/>
    </row>
    <row r="407" spans="3:24" s="8" customFormat="1" ht="16.5">
      <c r="C407" s="30"/>
      <c r="K407" s="36"/>
      <c r="M407" s="37"/>
      <c r="N407" s="31"/>
      <c r="X407" s="31"/>
    </row>
    <row r="408" spans="3:24" s="8" customFormat="1" ht="16.5">
      <c r="C408" s="30"/>
      <c r="K408" s="36"/>
      <c r="M408" s="37"/>
      <c r="N408" s="31"/>
      <c r="X408" s="31"/>
    </row>
    <row r="409" spans="3:24" s="8" customFormat="1" ht="16.5">
      <c r="C409" s="30"/>
      <c r="K409" s="36"/>
      <c r="M409" s="37"/>
      <c r="N409" s="31"/>
      <c r="X409" s="31"/>
    </row>
    <row r="410" spans="3:24" s="8" customFormat="1" ht="16.5">
      <c r="C410" s="30"/>
      <c r="K410" s="36"/>
      <c r="M410" s="37"/>
      <c r="N410" s="31"/>
      <c r="X410" s="31"/>
    </row>
    <row r="411" spans="3:24" s="8" customFormat="1" ht="16.5">
      <c r="C411" s="30"/>
      <c r="K411" s="36"/>
      <c r="M411" s="37"/>
      <c r="N411" s="31"/>
      <c r="X411" s="31"/>
    </row>
    <row r="412" spans="3:24" s="8" customFormat="1" ht="16.5">
      <c r="C412" s="30"/>
      <c r="K412" s="36"/>
      <c r="M412" s="37"/>
      <c r="N412" s="31"/>
      <c r="X412" s="31"/>
    </row>
    <row r="413" spans="3:24" s="8" customFormat="1" ht="16.5">
      <c r="C413" s="30"/>
      <c r="K413" s="36"/>
      <c r="M413" s="37"/>
      <c r="N413" s="31"/>
      <c r="X413" s="31"/>
    </row>
    <row r="414" spans="3:24" s="8" customFormat="1" ht="16.5">
      <c r="C414" s="30"/>
      <c r="K414" s="36"/>
      <c r="M414" s="37"/>
      <c r="N414" s="31"/>
      <c r="X414" s="31"/>
    </row>
    <row r="415" spans="3:24" s="8" customFormat="1" ht="16.5">
      <c r="C415" s="30"/>
      <c r="K415" s="36"/>
      <c r="M415" s="37"/>
      <c r="N415" s="31"/>
      <c r="X415" s="31"/>
    </row>
    <row r="416" spans="3:24" s="8" customFormat="1" ht="16.5">
      <c r="C416" s="30"/>
      <c r="K416" s="36"/>
      <c r="M416" s="37"/>
      <c r="N416" s="31"/>
      <c r="X416" s="31"/>
    </row>
    <row r="417" spans="3:24" s="8" customFormat="1" ht="16.5">
      <c r="C417" s="30"/>
      <c r="K417" s="36"/>
      <c r="M417" s="37"/>
      <c r="N417" s="31"/>
      <c r="X417" s="31"/>
    </row>
    <row r="418" spans="3:24" s="8" customFormat="1" ht="16.5">
      <c r="C418" s="30"/>
      <c r="K418" s="36"/>
      <c r="M418" s="37"/>
      <c r="N418" s="31"/>
      <c r="X418" s="31"/>
    </row>
    <row r="419" spans="3:24" s="8" customFormat="1" ht="16.5">
      <c r="C419" s="30"/>
      <c r="K419" s="36"/>
      <c r="M419" s="37"/>
      <c r="N419" s="31"/>
      <c r="X419" s="31"/>
    </row>
    <row r="420" spans="3:24" s="8" customFormat="1" ht="16.5">
      <c r="C420" s="30"/>
      <c r="K420" s="36"/>
      <c r="M420" s="37"/>
      <c r="N420" s="31"/>
      <c r="X420" s="31"/>
    </row>
    <row r="421" spans="3:24" s="8" customFormat="1" ht="16.5">
      <c r="C421" s="30"/>
      <c r="K421" s="36"/>
      <c r="M421" s="37"/>
      <c r="N421" s="31"/>
      <c r="X421" s="31"/>
    </row>
    <row r="422" spans="3:24" s="8" customFormat="1" ht="16.5">
      <c r="C422" s="30"/>
      <c r="K422" s="36"/>
      <c r="M422" s="37"/>
      <c r="N422" s="31"/>
      <c r="X422" s="31"/>
    </row>
    <row r="423" spans="3:24" s="8" customFormat="1" ht="16.5">
      <c r="C423" s="30"/>
      <c r="K423" s="36"/>
      <c r="M423" s="37"/>
      <c r="N423" s="31"/>
      <c r="X423" s="31"/>
    </row>
    <row r="424" spans="3:24" s="8" customFormat="1" ht="16.5">
      <c r="C424" s="30"/>
      <c r="K424" s="36"/>
      <c r="M424" s="37"/>
      <c r="N424" s="31"/>
      <c r="X424" s="31"/>
    </row>
    <row r="425" spans="3:24" s="8" customFormat="1" ht="16.5">
      <c r="C425" s="30"/>
      <c r="K425" s="36"/>
      <c r="M425" s="37"/>
      <c r="N425" s="31"/>
      <c r="X425" s="31"/>
    </row>
    <row r="426" spans="3:24" s="8" customFormat="1" ht="16.5">
      <c r="C426" s="30"/>
      <c r="K426" s="36"/>
      <c r="M426" s="37"/>
      <c r="N426" s="31"/>
      <c r="X426" s="31"/>
    </row>
    <row r="427" spans="3:24" s="8" customFormat="1" ht="16.5">
      <c r="C427" s="30"/>
      <c r="K427" s="36"/>
      <c r="M427" s="37"/>
      <c r="N427" s="31"/>
      <c r="X427" s="31"/>
    </row>
    <row r="428" spans="3:24" s="8" customFormat="1" ht="16.5">
      <c r="C428" s="30"/>
      <c r="K428" s="36"/>
      <c r="M428" s="37"/>
      <c r="N428" s="31"/>
      <c r="X428" s="31"/>
    </row>
    <row r="429" spans="3:24" s="8" customFormat="1" ht="16.5">
      <c r="C429" s="30"/>
      <c r="K429" s="36"/>
      <c r="M429" s="37"/>
      <c r="N429" s="31"/>
      <c r="X429" s="31"/>
    </row>
    <row r="430" spans="3:24" s="8" customFormat="1" ht="16.5">
      <c r="C430" s="30"/>
      <c r="K430" s="36"/>
      <c r="M430" s="37"/>
      <c r="N430" s="31"/>
      <c r="X430" s="31"/>
    </row>
    <row r="431" spans="3:24" s="8" customFormat="1" ht="16.5">
      <c r="C431" s="30"/>
      <c r="K431" s="36"/>
      <c r="M431" s="37"/>
      <c r="N431" s="31"/>
      <c r="X431" s="31"/>
    </row>
    <row r="432" spans="3:24" s="8" customFormat="1" ht="16.5">
      <c r="C432" s="30"/>
      <c r="K432" s="36"/>
      <c r="M432" s="37"/>
      <c r="N432" s="31"/>
      <c r="X432" s="31"/>
    </row>
    <row r="433" spans="3:24" s="8" customFormat="1" ht="16.5">
      <c r="C433" s="30"/>
      <c r="K433" s="36"/>
      <c r="M433" s="37"/>
      <c r="N433" s="31"/>
      <c r="X433" s="31"/>
    </row>
    <row r="434" spans="3:24" s="8" customFormat="1" ht="16.5">
      <c r="C434" s="30"/>
      <c r="K434" s="36"/>
      <c r="M434" s="37"/>
      <c r="N434" s="31"/>
      <c r="X434" s="31"/>
    </row>
    <row r="435" spans="3:24" s="8" customFormat="1" ht="16.5">
      <c r="C435" s="30"/>
      <c r="K435" s="36"/>
      <c r="M435" s="37"/>
      <c r="N435" s="31"/>
      <c r="X435" s="31"/>
    </row>
    <row r="436" spans="3:24" s="8" customFormat="1" ht="16.5">
      <c r="C436" s="30"/>
      <c r="K436" s="36"/>
      <c r="M436" s="37"/>
      <c r="N436" s="31"/>
      <c r="X436" s="31"/>
    </row>
    <row r="437" spans="3:24" s="8" customFormat="1" ht="16.5">
      <c r="C437" s="30"/>
      <c r="K437" s="36"/>
      <c r="M437" s="37"/>
      <c r="N437" s="31"/>
      <c r="X437" s="31"/>
    </row>
    <row r="438" spans="3:24" s="8" customFormat="1" ht="16.5">
      <c r="C438" s="30"/>
      <c r="K438" s="36"/>
      <c r="M438" s="37"/>
      <c r="N438" s="31"/>
      <c r="X438" s="31"/>
    </row>
    <row r="439" spans="3:24" s="8" customFormat="1" ht="16.5">
      <c r="C439" s="30"/>
      <c r="K439" s="36"/>
      <c r="M439" s="37"/>
      <c r="N439" s="31"/>
      <c r="X439" s="31"/>
    </row>
    <row r="440" spans="3:24" s="8" customFormat="1" ht="16.5">
      <c r="C440" s="30"/>
      <c r="K440" s="36"/>
      <c r="M440" s="37"/>
      <c r="N440" s="31"/>
      <c r="X440" s="31"/>
    </row>
    <row r="441" spans="3:24" s="8" customFormat="1" ht="16.5">
      <c r="C441" s="30"/>
      <c r="K441" s="36"/>
      <c r="M441" s="37"/>
      <c r="N441" s="31"/>
      <c r="X441" s="31"/>
    </row>
    <row r="442" spans="3:24" s="8" customFormat="1" ht="16.5">
      <c r="C442" s="30"/>
      <c r="K442" s="36"/>
      <c r="M442" s="37"/>
      <c r="N442" s="31"/>
      <c r="X442" s="31"/>
    </row>
    <row r="443" spans="3:24" s="8" customFormat="1" ht="16.5">
      <c r="C443" s="30"/>
      <c r="K443" s="36"/>
      <c r="M443" s="37"/>
      <c r="N443" s="31"/>
      <c r="X443" s="31"/>
    </row>
    <row r="444" spans="3:24" s="8" customFormat="1" ht="16.5">
      <c r="C444" s="30"/>
      <c r="K444" s="36"/>
      <c r="M444" s="37"/>
      <c r="N444" s="31"/>
      <c r="X444" s="31"/>
    </row>
    <row r="445" spans="3:24" s="8" customFormat="1" ht="16.5">
      <c r="C445" s="30"/>
      <c r="K445" s="36"/>
      <c r="M445" s="37"/>
      <c r="N445" s="31"/>
      <c r="X445" s="31"/>
    </row>
    <row r="446" spans="3:24" s="8" customFormat="1" ht="16.5">
      <c r="C446" s="30"/>
      <c r="K446" s="36"/>
      <c r="M446" s="37"/>
      <c r="N446" s="31"/>
      <c r="X446" s="31"/>
    </row>
    <row r="447" spans="3:24" s="8" customFormat="1" ht="16.5">
      <c r="C447" s="30"/>
      <c r="K447" s="36"/>
      <c r="M447" s="37"/>
      <c r="N447" s="31"/>
      <c r="X447" s="31"/>
    </row>
    <row r="448" spans="3:24" s="8" customFormat="1" ht="16.5">
      <c r="C448" s="30"/>
      <c r="K448" s="36"/>
      <c r="M448" s="37"/>
      <c r="N448" s="31"/>
      <c r="X448" s="31"/>
    </row>
    <row r="449" spans="3:24" s="8" customFormat="1" ht="16.5">
      <c r="C449" s="30"/>
      <c r="K449" s="36"/>
      <c r="M449" s="37"/>
      <c r="N449" s="31"/>
      <c r="X449" s="31"/>
    </row>
    <row r="450" spans="3:24" s="8" customFormat="1" ht="16.5">
      <c r="C450" s="30"/>
      <c r="K450" s="36"/>
      <c r="M450" s="37"/>
      <c r="N450" s="31"/>
      <c r="X450" s="31"/>
    </row>
    <row r="451" spans="3:24" s="8" customFormat="1" ht="16.5">
      <c r="C451" s="30"/>
      <c r="K451" s="36"/>
      <c r="M451" s="37"/>
      <c r="N451" s="31"/>
      <c r="X451" s="31"/>
    </row>
    <row r="452" spans="3:24" s="8" customFormat="1" ht="16.5">
      <c r="C452" s="30"/>
      <c r="K452" s="36"/>
      <c r="M452" s="37"/>
      <c r="N452" s="31"/>
      <c r="X452" s="31"/>
    </row>
    <row r="453" spans="3:24" s="8" customFormat="1" ht="16.5">
      <c r="C453" s="30"/>
      <c r="K453" s="36"/>
      <c r="M453" s="37"/>
      <c r="N453" s="31"/>
      <c r="X453" s="31"/>
    </row>
    <row r="454" spans="3:24" s="8" customFormat="1" ht="16.5">
      <c r="C454" s="30"/>
      <c r="K454" s="36"/>
      <c r="M454" s="37"/>
      <c r="N454" s="31"/>
      <c r="X454" s="31"/>
    </row>
    <row r="455" spans="3:24" s="8" customFormat="1" ht="16.5">
      <c r="C455" s="30"/>
      <c r="K455" s="36"/>
      <c r="M455" s="37"/>
      <c r="N455" s="31"/>
      <c r="X455" s="31"/>
    </row>
    <row r="456" spans="3:24" s="8" customFormat="1" ht="16.5">
      <c r="C456" s="30"/>
      <c r="K456" s="36"/>
      <c r="M456" s="37"/>
      <c r="N456" s="31"/>
      <c r="X456" s="31"/>
    </row>
  </sheetData>
  <sheetProtection/>
  <mergeCells count="35">
    <mergeCell ref="N4:Q4"/>
    <mergeCell ref="S13:S17"/>
    <mergeCell ref="N14:N17"/>
    <mergeCell ref="O14:R14"/>
    <mergeCell ref="O15:Q15"/>
    <mergeCell ref="R15:R17"/>
    <mergeCell ref="Q16:Q17"/>
    <mergeCell ref="M379:M381"/>
    <mergeCell ref="B379:F381"/>
    <mergeCell ref="G379:I381"/>
    <mergeCell ref="N379:S381"/>
    <mergeCell ref="M13:M17"/>
    <mergeCell ref="O16:O17"/>
    <mergeCell ref="P16:P17"/>
    <mergeCell ref="N13:R13"/>
    <mergeCell ref="C13:C17"/>
    <mergeCell ref="D13:E13"/>
    <mergeCell ref="F13:F17"/>
    <mergeCell ref="G13:I13"/>
    <mergeCell ref="D14:D17"/>
    <mergeCell ref="E14:E17"/>
    <mergeCell ref="G14:G17"/>
    <mergeCell ref="H14:I14"/>
    <mergeCell ref="I15:I17"/>
    <mergeCell ref="H15:H17"/>
    <mergeCell ref="C387:G387"/>
    <mergeCell ref="C388:R388"/>
    <mergeCell ref="N3:R3"/>
    <mergeCell ref="N1:S1"/>
    <mergeCell ref="N2:R2"/>
    <mergeCell ref="N6:S7"/>
    <mergeCell ref="B378:F378"/>
    <mergeCell ref="B9:S9"/>
    <mergeCell ref="B10:S10"/>
    <mergeCell ref="B13:B17"/>
  </mergeCells>
  <printOptions/>
  <pageMargins left="0.3937007874015748" right="0.3937007874015748" top="1.1811023622047245" bottom="0.3937007874015748" header="0" footer="0"/>
  <pageSetup horizontalDpi="600" verticalDpi="600" orientation="landscape" paperSize="9" scale="64" r:id="rId1"/>
  <headerFooter alignWithMargins="0">
    <oddHeader>&amp;R&amp;P</oddHeader>
  </headerFooter>
  <rowBreaks count="1" manualBreakCount="1">
    <brk id="372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Халилова</cp:lastModifiedBy>
  <cp:lastPrinted>2009-08-18T08:24:39Z</cp:lastPrinted>
  <dcterms:created xsi:type="dcterms:W3CDTF">2008-03-19T06:26:36Z</dcterms:created>
  <dcterms:modified xsi:type="dcterms:W3CDTF">2009-08-24T05:32:56Z</dcterms:modified>
  <cp:category/>
  <cp:version/>
  <cp:contentType/>
  <cp:contentStatus/>
</cp:coreProperties>
</file>