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" yWindow="108" windowWidth="19092" windowHeight="9792"/>
  </bookViews>
  <sheets>
    <sheet name="Анализ ЖКХ" sheetId="1" r:id="rId1"/>
  </sheets>
  <definedNames>
    <definedName name="_xlnm._FilterDatabase" localSheetId="0" hidden="1">'Анализ ЖКХ'!$A$6:$F$452</definedName>
    <definedName name="_xlnm.Print_Area" localSheetId="0">'Анализ ЖКХ'!$A$1:$F$452</definedName>
  </definedNames>
  <calcPr calcId="124519" iterate="1"/>
</workbook>
</file>

<file path=xl/calcChain.xml><?xml version="1.0" encoding="utf-8"?>
<calcChain xmlns="http://schemas.openxmlformats.org/spreadsheetml/2006/main">
  <c r="F452" i="1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<sst xmlns="http://schemas.openxmlformats.org/spreadsheetml/2006/main" count="1011" uniqueCount="157">
  <si>
    <t>346</t>
  </si>
  <si>
    <t>244</t>
  </si>
  <si>
    <t>0720705030;Расходы на обеспечение деятельности прочих муниципальных казенных учреждений</t>
  </si>
  <si>
    <t>226</t>
  </si>
  <si>
    <t>225</t>
  </si>
  <si>
    <t>221</t>
  </si>
  <si>
    <t>213</t>
  </si>
  <si>
    <t>119</t>
  </si>
  <si>
    <t>222</t>
  </si>
  <si>
    <t>112</t>
  </si>
  <si>
    <t>266</t>
  </si>
  <si>
    <t>111</t>
  </si>
  <si>
    <t>211</t>
  </si>
  <si>
    <t>0720000000;Подпрограмма «Развитие коммунального хозяйства»</t>
  </si>
  <si>
    <t>0700000000;Муниципальная программа «Развитие жилищно-коммунального хозяйства в муниципальном образовании «Город Саратов»</t>
  </si>
  <si>
    <t>ДЕПАРТАМЕНТ САРАТОВСКОГО РАЙОНА МУНИЦИПАЛЬНОГО ОБРАЗОВАНИЯ «ГОРОД САРАТОВ»</t>
  </si>
  <si>
    <t>223</t>
  </si>
  <si>
    <t>247</t>
  </si>
  <si>
    <t>0710108040;Содержание, ремонт (в том числе капитальный) муниципальных жилых и нежилых помещений, доли муниципального образования в общем имуществе многоквартирного дома, оплата жилищно-коммунальных услуг</t>
  </si>
  <si>
    <t>0710108030;Ежемесячные взносы на капитальный ремонт общего имущества многоквартирных домов за жилые и нежилые помещения, находящиеся в собственности муниципального образования «Город Саратов»</t>
  </si>
  <si>
    <t>0710000000;Подпрограмма «Развитие жилищного хозяйства»</t>
  </si>
  <si>
    <t>АДМИНИСТРАЦИЯ ВОЛЖСКОГО РАЙОНА МУНИЦИПАЛЬНОГО ОБРАЗОВАНИЯ «ГОРОД САРАТОВ»</t>
  </si>
  <si>
    <t>АДМИНИСТРАЦИЯ КИРОВСКОГО РАЙОНА МУНИЦИПАЛЬНОГО ОБРАЗОВАНИЯ «ГОРОД САРАТОВ»</t>
  </si>
  <si>
    <t>АДМИНИСТРАЦИЯ ФРУНЗЕНСКОГО РАЙОНА МУНИЦИПАЛЬНОГО ОБРАЗОВАНИЯ «ГОРОД САРАТОВ»</t>
  </si>
  <si>
    <t>АДМИНИСТРАЦИЯ ОКТЯБРЬСКОГО РАЙОНА МУНИЦИПАЛЬНОГО ОБРАЗОВАНИЯ «ГОРОД САРАТОВ»</t>
  </si>
  <si>
    <t>АДМИНИСТРАЦИЯ ЗАВОДСКОГО РАЙОНА МУНИЦИПАЛЬНОГО ОБРАЗОВАНИЯ «ГОРОД САРАТОВ»</t>
  </si>
  <si>
    <t>АДМИНИСТРАЦИЯ ЛЕНИНСКОГО РАЙОНА МУНИЦИПАЛЬНОГО ОБРАЗОВАНИЯ «ГОРОД САРАТОВ»</t>
  </si>
  <si>
    <t>345</t>
  </si>
  <si>
    <t>1340105030;Расходы на обеспечение деятельности прочих муниципальных казенных учреждений</t>
  </si>
  <si>
    <t>1340000000;Подпрограмма «Обеспечение средствами индивидуальной защиты, смывающими и обезвреживающими средствами»</t>
  </si>
  <si>
    <t>1330105030;Расходы на обеспечение деятельности прочих муниципальных казенных учреждений</t>
  </si>
  <si>
    <t>1330000000;Подпрограмма «Организация прохождения медицинских осмотров»</t>
  </si>
  <si>
    <t>1310105030;Расходы на обеспечение деятельности прочих муниципальных казенных учреждений</t>
  </si>
  <si>
    <t>1310000000;Подпрограмма «Специальная оценка условий труда»</t>
  </si>
  <si>
    <t>1300000000;Муниципальная программа «Улучшение условий и охраны труда в муниципальных учреждениях и предприятиях муниципального образования «Город Саратов»</t>
  </si>
  <si>
    <t>229</t>
  </si>
  <si>
    <t>05102К5030;Погашение кредиторской задолженности прошлых лет по расходам на обеспечение деятельности прочих муниципальных казенных учреждений</t>
  </si>
  <si>
    <t>811</t>
  </si>
  <si>
    <t>0510207020;Возмещение затрат в связи с погребением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</si>
  <si>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291</t>
  </si>
  <si>
    <t>852</t>
  </si>
  <si>
    <t>0510205030;Расходы на обеспечение деятельности прочих муниципальных казенных учреждений</t>
  </si>
  <si>
    <t>851</t>
  </si>
  <si>
    <t>349</t>
  </si>
  <si>
    <t>344</t>
  </si>
  <si>
    <t>343</t>
  </si>
  <si>
    <t>310</t>
  </si>
  <si>
    <t>227</t>
  </si>
  <si>
    <t>0510000000;Подпрограмма «Содержание и благоустройство территорий городского округа»</t>
  </si>
  <si>
    <t>0500000000;Муниципальная программа «Благоустройство территории муниципального образования «Город Саратов»</t>
  </si>
  <si>
    <t>КОМИТЕТ ДОРОЖНОГО ХОЗЯЙСТВА, БЛАГОУСТРОЙСТВА И ТРАНСПОРТА АДМИНИСТРАЦИИ МУНИЦИПАЛЬНОГО ОБРАЗОВАНИЯ «ГОРОД САРАТОВ»</t>
  </si>
  <si>
    <t>412</t>
  </si>
  <si>
    <t>3130006000;Бюджетные инвестиции в объекты капитального строительства</t>
  </si>
  <si>
    <t>3130000000;Другие непрограммные мероприятия</t>
  </si>
  <si>
    <t>3040076510;Осуществление органами местного самоуправления отдельных государственных полномочий по осуществлению регионального государственного жилищного надзора и лицензионного контроля</t>
  </si>
  <si>
    <t>129</t>
  </si>
  <si>
    <t>121</t>
  </si>
  <si>
    <t>3040004090;Осуществление отдельных государственных полномочий по осуществлению регионального государственного жилищного надзора и лицензионного контроля за счет средств бюджета города</t>
  </si>
  <si>
    <t>292</t>
  </si>
  <si>
    <t>853</t>
  </si>
  <si>
    <t>3040002020;Расходы на обеспечение функций центрального аппарата</t>
  </si>
  <si>
    <t>122</t>
  </si>
  <si>
    <t>212</t>
  </si>
  <si>
    <t>3040000000;Обеспечение деятельности органов исполнительной власти</t>
  </si>
  <si>
    <t>КОМИТЕТ ПО ЖИЛИЩНО-КОММУНАЛЬНОМУ ХОЗЯЙСТВУ АДМИНИСТРАЦИИ МУНИЦИПАЛЬНОГО ОБРАЗОВАНИЯ «ГОРОД САРАТОВ»</t>
  </si>
  <si>
    <t>297</t>
  </si>
  <si>
    <t>831</t>
  </si>
  <si>
    <t>31300И0000;Исполнение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</si>
  <si>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298</t>
  </si>
  <si>
    <t>206000М000;Реализация мероприятий программы</t>
  </si>
  <si>
    <t>2060000000;Ведомственная целевая программа  «Изъятие объектов нежилого фонда в расселяемых аварийных домах для муниципальных нужд»</t>
  </si>
  <si>
    <t>КОМИТЕТ ПО УПРАВЛЕНИЮ ИМУЩЕСТВОМ ГОРОДА САРАТОВА</t>
  </si>
  <si>
    <t>0505;Другие вопросы в области жилищно-коммунального хозяйства</t>
  </si>
  <si>
    <t>3130008340;Снос самовольных построек</t>
  </si>
  <si>
    <t>072060М000;Реализация мероприятий программы</t>
  </si>
  <si>
    <t>228</t>
  </si>
  <si>
    <t>062F255550;Реализация программ формирования современной городской среды</t>
  </si>
  <si>
    <t>0620000000;Подпрограмма «Благоустройство общественных территорий муниципального образования «Город Саратов»</t>
  </si>
  <si>
    <t>0600000000;Муниципальная программа «Формирование современной городской среды муниципального образования «Город Саратов» на 2018-2024 годы</t>
  </si>
  <si>
    <t>051010М000;Реализация мероприятий программы</t>
  </si>
  <si>
    <t>051040М000;Реализация мероприятий программы</t>
  </si>
  <si>
    <t>051030М000;Реализация мероприятий программы</t>
  </si>
  <si>
    <t>0510308140;Ликвидация несанкционированного складирования отходов</t>
  </si>
  <si>
    <t>241</t>
  </si>
  <si>
    <t>611</t>
  </si>
  <si>
    <t>0510105010;Расходы на выполнение муниципальных заданий муниципальными бюджетными и автономными учреждениями</t>
  </si>
  <si>
    <t>062F2П5550;Реализация программ формирования современной городской среды за счет средств бюджета (в рамках достижения соответствующих задач федерального проекта)</t>
  </si>
  <si>
    <t>612</t>
  </si>
  <si>
    <t>414</t>
  </si>
  <si>
    <t>0510706000;Бюджетные инвестиции в объекты капитального строительства</t>
  </si>
  <si>
    <t>281</t>
  </si>
  <si>
    <t>1130107150;Возмещение затрат по обеспечению функционирования сетей городского наружного освещения и праздничной иллюминации, находящихся в муниципальной собственности, в том числе за счет энергоэффективных мероприятий в рамках реализации энергосервисных договоров (контрактов)</t>
  </si>
  <si>
    <t>1130000000;Подпрограмма «Энергосбережение и повышение энергоэффективности системы наружного освещения»</t>
  </si>
  <si>
    <t>1100000000;Муниципальная программа «Повышение энергоэффективности и энергосбережения в муниципальном образовании «Город Саратов»</t>
  </si>
  <si>
    <t>0520107150;Возмещение затрат по обеспечению функционирования сетей городского наружного освещения и праздничной иллюминации, находящихся в муниципальной собственности, в том числе за счет энергоэффективных мероприятий в рамках реализации энергосервисных договоров (контрактов)</t>
  </si>
  <si>
    <t>0520000000;Подпрограмма «Содержание, ремонт и развитие инженерных сетей»</t>
  </si>
  <si>
    <t>20Л0007060;Возмещение части затрат по транспортировке поверхностных и дренажных вод, поступающих в систему водоотведения в границах территории муниципального образования «Город Саратов»</t>
  </si>
  <si>
    <t>20Л0006000;Бюджетные инвестиции в объекты капитального строительства</t>
  </si>
  <si>
    <t>20Л0000000;Ведомственная целевая программа «Комплексное развитие ливневой канализации и дренажа на территории муниципального образования «Город Саратов»</t>
  </si>
  <si>
    <t>062F2К5550;Погашение кредиторской задолженности прошлых лет по расходам на реализацию программ формирования современной городской среды за счет средств бюджета (в рамках достижения соответствующих задач федерального проекта)</t>
  </si>
  <si>
    <t>062010М000;Реализация мероприятий программы</t>
  </si>
  <si>
    <t>05103К6000;Погашение кредиторской задолженности прошлых лет на бюджетные инвестиции в объекты капитального строительства</t>
  </si>
  <si>
    <t>0510306000;Бюджетные инвестиции в объекты капитального строительства</t>
  </si>
  <si>
    <t>0510106000;Бюджетные инвестиции в объекты капитального строительства</t>
  </si>
  <si>
    <t>КОМИТЕТ ПО СТРОИТЕЛЬСТВУ И ИНЖЕНЕРНОЙ ЗАЩИТЕ АДМИНИСТРАЦИИ МУНИЦИПАЛЬНОГО ОБРАЗОВАНИЯ «ГОРОД САРАТОВ»</t>
  </si>
  <si>
    <t>062F206000;Бюджетные инвестиции в объекты капитального строительства</t>
  </si>
  <si>
    <t>0503;Благоустройство</t>
  </si>
  <si>
    <t>0720706000;Бюджетные инвестиции в объекты капитального строительства</t>
  </si>
  <si>
    <t>3130008130;Организация сбора и вывоза твердых коммунальных отходов с Театральной площади и оплата электроэнергии после проведения ярмарок</t>
  </si>
  <si>
    <t>072070М000;Реализация мероприятий программы</t>
  </si>
  <si>
    <t>3130007120;Финансовое обеспечение затрат в рамках мер по предупреждению банкротства и восстановлению платежеспособности муниципальных унитарных предприятий муниципального образования «Город Саратов»</t>
  </si>
  <si>
    <t>134010М000;Реализация мероприятий программы</t>
  </si>
  <si>
    <t>133010М000;Реализация мероприятий программы</t>
  </si>
  <si>
    <t>132010М000;Реализация мероприятий программы</t>
  </si>
  <si>
    <t>1320000000;Подпрограмма «Обучение по охране труда руководителей и специалистов»</t>
  </si>
  <si>
    <t>1140106000;Бюджетные инвестиции в объекты капитального строительства</t>
  </si>
  <si>
    <t>1140000000;Подпрограмма «Энергосбережение и повышение энергоэффективности систем коммунальной инфраструктуры»</t>
  </si>
  <si>
    <t>0730106000;Бюджетные инвестиции в объекты капитального строительства</t>
  </si>
  <si>
    <t>0730000000;Подпрограмма «Обеспечение земельных участков для индивидуального жилищного строительства, в том числе предоставленных многодетным семьям на территории муниципального образования «Город Саратов», объектами коммунальной инфраструктуры»</t>
  </si>
  <si>
    <t>243</t>
  </si>
  <si>
    <t>0720707030;Возмещение недополученных доходов в связи с оказанием услуг категориям граждан, пользующихся льготами за услуги муниципальных бань</t>
  </si>
  <si>
    <t>0720705010;Расходы на выполнение муниципальных заданий муниципальными бюджетными и автономными учреждениями</t>
  </si>
  <si>
    <t>0502;Коммунальное хозяйство</t>
  </si>
  <si>
    <t>0710108050;Проведение мероприятий по обследованию жилищного фонда на предмет аварийности и непригодности для проживания</t>
  </si>
  <si>
    <t>074010М000;Реализация мероприятий программы</t>
  </si>
  <si>
    <t>0740000000;Подпрограмма  «Снос аварийного жилищного фонда»</t>
  </si>
  <si>
    <t>296</t>
  </si>
  <si>
    <t>3110000100;Средства, выделяемые из резервного фонда администрации муниципального образования «Город Саратов»</t>
  </si>
  <si>
    <t>3110000000;Резервные фонды местных администраций</t>
  </si>
  <si>
    <t>0710108180;Обследование вентиляционных каналов и дымоходов от газоиспользующего оборудования</t>
  </si>
  <si>
    <t>07101И0000;Исполнение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</si>
  <si>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402F367484;Обеспечение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</si>
  <si>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402F367483;Обеспечение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</si>
  <si>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4020000000;Погашение кредиторской задолженности прошлых лет по ведомственной целевой программе «Переселение граждан города Саратова из аварийного жилищного фонда в 2019-2025 годах»</t>
  </si>
  <si>
    <t>20ГF3П748S;Приобретение дополнительных метров, строительство для реализации мероприятий по переселению граждан города Саратова из аварийного жилищного фонда (в рамках достижения соответствующих задач федерального проекта)</t>
  </si>
  <si>
    <t>20ГF367484;Обеспечение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</si>
  <si>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20ГF367483;Обеспечение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</si>
  <si>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20Г0000000;Ведомственная целевая программа «Переселение граждан города Саратова из аварийного жилищного фонда в 2019-2025 годах»</t>
  </si>
  <si>
    <t>071020М000;Реализация мероприятий программы</t>
  </si>
  <si>
    <t>3130008190;Выкуп жилого помещения у собственника, в связи с изъятием соответствующего земельного участка для муниципальных нужд</t>
  </si>
  <si>
    <t>202000М000;Реализация мероприятий программы</t>
  </si>
  <si>
    <t>2020000000;Ведомственная целевая программа «Приобретение жилых помещений для исполнения решений судов»</t>
  </si>
  <si>
    <t>0501;Жилищное хозяйство</t>
  </si>
  <si>
    <t>ВР</t>
  </si>
  <si>
    <t>ЦСР</t>
  </si>
  <si>
    <t>Наименование и коды бюджетной классификации</t>
  </si>
  <si>
    <t>Уточненные бюджетные назначения</t>
  </si>
  <si>
    <t>Исполнено</t>
  </si>
  <si>
    <t>% к уточненным бюджетным назначениям</t>
  </si>
  <si>
    <t>КОСГУ</t>
  </si>
  <si>
    <t>Информация о финансировании по разделу «Жилищно-коммунальное хозяйство»</t>
  </si>
  <si>
    <t>тыс.руб.</t>
  </si>
  <si>
    <t>Всего по 0500; Жилищно-коммунальное хозяйство</t>
  </si>
  <si>
    <t xml:space="preserve">Председать комитета по финансам </t>
  </si>
  <si>
    <t>администрации муниципального образования «Город Саратов»</t>
  </si>
  <si>
    <t>А.С. Струков</t>
  </si>
  <si>
    <t xml:space="preserve">на 01.04.2022 г.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</si>
</sst>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00000000"/>
    <numFmt numFmtId="166" formatCode="0000"/>
    <numFmt numFmtId="167" formatCode="#,##0.0;[Red]\-#,##0.0;0.0"/>
  </numFmts>
  <fonts count="8">
    <font>
      <sz val="10"/>
      <name val="Arial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7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7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7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1" xfId="0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horizontal="right"/>
      <protection hidden="1"/>
    </xf>
    <xf numFmtId="167" fontId="4" fillId="4" borderId="1" xfId="0" applyNumberFormat="1" applyFont="1" applyFill="1" applyBorder="1" applyAlignment="1" applyProtection="1">
      <protection hidden="1"/>
    </xf>
    <xf numFmtId="0" fontId="1" fillId="0" borderId="0" xfId="1"/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Border="1" applyAlignment="1" applyProtection="1">
      <alignment horizontal="right"/>
      <protection hidden="1"/>
    </xf>
    <xf numFmtId="0" fontId="1" fillId="0" borderId="0" xfId="1" applyFont="1"/>
    <xf numFmtId="0" fontId="1" fillId="3" borderId="0" xfId="1" applyFont="1" applyFill="1"/>
    <xf numFmtId="167" fontId="4" fillId="0" borderId="1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alignment wrapText="1"/>
      <protection hidden="1"/>
    </xf>
    <xf numFmtId="164" fontId="6" fillId="0" borderId="1" xfId="0" applyNumberFormat="1" applyFont="1" applyFill="1" applyBorder="1" applyAlignment="1" applyProtection="1">
      <alignment wrapText="1"/>
      <protection hidden="1"/>
    </xf>
    <xf numFmtId="167" fontId="7" fillId="0" borderId="1" xfId="0" applyNumberFormat="1" applyFont="1" applyFill="1" applyBorder="1" applyAlignment="1" applyProtection="1">
      <protection hidden="1"/>
    </xf>
    <xf numFmtId="167" fontId="4" fillId="5" borderId="1" xfId="0" applyNumberFormat="1" applyFont="1" applyFill="1" applyBorder="1" applyAlignment="1" applyProtection="1">
      <alignment horizontal="right"/>
      <protection hidden="1"/>
    </xf>
    <xf numFmtId="167" fontId="4" fillId="6" borderId="1" xfId="0" applyNumberFormat="1" applyFont="1" applyFill="1" applyBorder="1" applyAlignment="1" applyProtection="1">
      <alignment horizontal="right"/>
      <protection hidden="1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167" fontId="3" fillId="0" borderId="1" xfId="0" applyNumberFormat="1" applyFont="1" applyFill="1" applyBorder="1" applyAlignment="1" applyProtection="1">
      <protection hidden="1"/>
    </xf>
    <xf numFmtId="167" fontId="6" fillId="0" borderId="1" xfId="0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166" fontId="3" fillId="0" borderId="2" xfId="0" applyNumberFormat="1" applyFont="1" applyFill="1" applyBorder="1" applyAlignment="1" applyProtection="1">
      <alignment horizontal="left" wrapText="1"/>
      <protection hidden="1"/>
    </xf>
    <xf numFmtId="166" fontId="3" fillId="0" borderId="3" xfId="0" applyNumberFormat="1" applyFont="1" applyFill="1" applyBorder="1" applyAlignment="1" applyProtection="1">
      <alignment horizontal="left" wrapText="1"/>
      <protection hidden="1"/>
    </xf>
    <xf numFmtId="166" fontId="3" fillId="0" borderId="4" xfId="0" applyNumberFormat="1" applyFont="1" applyFill="1" applyBorder="1" applyAlignment="1" applyProtection="1">
      <alignment horizontal="left" wrapText="1"/>
      <protection hidden="1"/>
    </xf>
    <xf numFmtId="166" fontId="4" fillId="2" borderId="2" xfId="0" applyNumberFormat="1" applyFont="1" applyFill="1" applyBorder="1" applyAlignment="1" applyProtection="1">
      <alignment horizontal="left" wrapText="1"/>
      <protection hidden="1"/>
    </xf>
    <xf numFmtId="166" fontId="4" fillId="2" borderId="3" xfId="0" applyNumberFormat="1" applyFont="1" applyFill="1" applyBorder="1" applyAlignment="1" applyProtection="1">
      <alignment horizontal="left" wrapText="1"/>
      <protection hidden="1"/>
    </xf>
    <xf numFmtId="166" fontId="4" fillId="2" borderId="4" xfId="0" applyNumberFormat="1" applyFont="1" applyFill="1" applyBorder="1" applyAlignment="1" applyProtection="1">
      <alignment horizontal="left" wrapText="1"/>
      <protection hidden="1"/>
    </xf>
    <xf numFmtId="166" fontId="3" fillId="4" borderId="2" xfId="0" applyNumberFormat="1" applyFont="1" applyFill="1" applyBorder="1" applyAlignment="1" applyProtection="1">
      <alignment horizontal="left"/>
      <protection hidden="1"/>
    </xf>
    <xf numFmtId="166" fontId="3" fillId="4" borderId="3" xfId="0" applyNumberFormat="1" applyFont="1" applyFill="1" applyBorder="1" applyAlignment="1" applyProtection="1">
      <alignment horizontal="left"/>
      <protection hidden="1"/>
    </xf>
    <xf numFmtId="166" fontId="3" fillId="4" borderId="4" xfId="0" applyNumberFormat="1" applyFont="1" applyFill="1" applyBorder="1" applyAlignment="1" applyProtection="1">
      <alignment horizontal="left"/>
      <protection hidden="1"/>
    </xf>
    <xf numFmtId="166" fontId="3" fillId="4" borderId="2" xfId="0" applyNumberFormat="1" applyFont="1" applyFill="1" applyBorder="1" applyAlignment="1" applyProtection="1">
      <alignment horizontal="left" wrapText="1"/>
      <protection hidden="1"/>
    </xf>
    <xf numFmtId="166" fontId="3" fillId="4" borderId="3" xfId="0" applyNumberFormat="1" applyFont="1" applyFill="1" applyBorder="1" applyAlignment="1" applyProtection="1">
      <alignment horizontal="left" wrapText="1"/>
      <protection hidden="1"/>
    </xf>
    <xf numFmtId="166" fontId="3" fillId="4" borderId="4" xfId="0" applyNumberFormat="1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left" wrapText="1"/>
      <protection hidden="1"/>
    </xf>
    <xf numFmtId="166" fontId="3" fillId="0" borderId="3" xfId="0" applyNumberFormat="1" applyFont="1" applyFill="1" applyBorder="1" applyAlignment="1" applyProtection="1">
      <alignment horizontal="left" wrapText="1"/>
      <protection hidden="1"/>
    </xf>
    <xf numFmtId="166" fontId="3" fillId="0" borderId="4" xfId="0" applyNumberFormat="1" applyFont="1" applyFill="1" applyBorder="1" applyAlignment="1" applyProtection="1">
      <alignment horizontal="left" wrapText="1"/>
      <protection hidden="1"/>
    </xf>
    <xf numFmtId="0" fontId="4" fillId="5" borderId="2" xfId="0" applyNumberFormat="1" applyFont="1" applyFill="1" applyBorder="1" applyAlignment="1" applyProtection="1">
      <alignment horizontal="left"/>
      <protection hidden="1"/>
    </xf>
    <xf numFmtId="0" fontId="4" fillId="5" borderId="3" xfId="0" applyNumberFormat="1" applyFont="1" applyFill="1" applyBorder="1" applyAlignment="1" applyProtection="1">
      <alignment horizontal="left"/>
      <protection hidden="1"/>
    </xf>
    <xf numFmtId="0" fontId="4" fillId="5" borderId="4" xfId="0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455"/>
  <sheetViews>
    <sheetView showGridLines="0" showZeros="0" tabSelected="1" zoomScale="110" zoomScaleNormal="110" workbookViewId="0">
      <selection activeCell="I4" sqref="I4"/>
    </sheetView>
  </sheetViews>
  <sheetFormatPr defaultColWidth="9.109375" defaultRowHeight="13.2"/>
  <cols>
    <col min="1" max="1" width="47.5546875" customWidth="1"/>
    <col min="2" max="2" width="5.6640625" customWidth="1"/>
    <col min="3" max="3" width="6.44140625" customWidth="1"/>
    <col min="4" max="4" width="13.5546875" customWidth="1"/>
    <col min="5" max="5" width="13.109375" customWidth="1"/>
    <col min="6" max="6" width="11.6640625" customWidth="1"/>
  </cols>
  <sheetData>
    <row r="1" spans="1:6" s="8" customFormat="1">
      <c r="A1" s="28" t="s">
        <v>150</v>
      </c>
      <c r="B1" s="28"/>
      <c r="C1" s="28"/>
      <c r="D1" s="28"/>
      <c r="E1" s="28"/>
      <c r="F1" s="28"/>
    </row>
    <row r="2" spans="1:6" s="8" customFormat="1">
      <c r="A2" s="9"/>
      <c r="B2" s="10" t="s">
        <v>156</v>
      </c>
      <c r="C2" s="10"/>
      <c r="D2" s="10"/>
      <c r="E2" s="10"/>
      <c r="F2" s="10"/>
    </row>
    <row r="3" spans="1:6" s="8" customFormat="1" ht="18.75" customHeight="1">
      <c r="A3" s="11"/>
      <c r="B3" s="11"/>
      <c r="C3" s="11"/>
      <c r="D3" s="11"/>
      <c r="E3" s="11"/>
      <c r="F3" s="12" t="s">
        <v>151</v>
      </c>
    </row>
    <row r="4" spans="1:6" s="8" customFormat="1" ht="34.5" customHeight="1">
      <c r="A4" s="47" t="s">
        <v>145</v>
      </c>
      <c r="B4" s="48"/>
      <c r="C4" s="49"/>
      <c r="D4" s="50" t="s">
        <v>146</v>
      </c>
      <c r="E4" s="51" t="s">
        <v>147</v>
      </c>
      <c r="F4" s="50" t="s">
        <v>148</v>
      </c>
    </row>
    <row r="5" spans="1:6" s="8" customFormat="1" ht="21" customHeight="1">
      <c r="A5" s="3" t="s">
        <v>144</v>
      </c>
      <c r="B5" s="3" t="s">
        <v>143</v>
      </c>
      <c r="C5" s="3" t="s">
        <v>149</v>
      </c>
      <c r="D5" s="52"/>
      <c r="E5" s="53"/>
      <c r="F5" s="52"/>
    </row>
    <row r="6" spans="1:6" s="8" customFormat="1" ht="13.5" customHeight="1">
      <c r="A6" s="27">
        <v>1</v>
      </c>
      <c r="B6" s="4">
        <v>2</v>
      </c>
      <c r="C6" s="4">
        <v>3</v>
      </c>
      <c r="D6" s="27">
        <v>4</v>
      </c>
      <c r="E6" s="27">
        <v>5</v>
      </c>
      <c r="F6" s="27">
        <v>6</v>
      </c>
    </row>
    <row r="7" spans="1:6" s="13" customFormat="1" ht="12.9" customHeight="1">
      <c r="A7" s="32" t="s">
        <v>142</v>
      </c>
      <c r="B7" s="33"/>
      <c r="C7" s="34"/>
      <c r="D7" s="5">
        <v>1182784.2</v>
      </c>
      <c r="E7" s="5">
        <v>103291.72686</v>
      </c>
      <c r="F7" s="6">
        <f>E7/D7*100</f>
        <v>8.7329308981300233</v>
      </c>
    </row>
    <row r="8" spans="1:6" s="14" customFormat="1" ht="12.9" customHeight="1">
      <c r="A8" s="35" t="s">
        <v>71</v>
      </c>
      <c r="B8" s="36"/>
      <c r="C8" s="37"/>
      <c r="D8" s="7">
        <v>62800</v>
      </c>
      <c r="E8" s="7">
        <v>1866.8947800000001</v>
      </c>
      <c r="F8" s="7">
        <f t="shared" ref="F8:F71" si="0">E8/D8*100</f>
        <v>2.9727623885350321</v>
      </c>
    </row>
    <row r="9" spans="1:6" s="14" customFormat="1" ht="21.9" customHeight="1">
      <c r="A9" s="29" t="s">
        <v>141</v>
      </c>
      <c r="B9" s="30"/>
      <c r="C9" s="31"/>
      <c r="D9" s="15">
        <v>45000</v>
      </c>
      <c r="E9" s="15">
        <v>0</v>
      </c>
      <c r="F9" s="15">
        <f t="shared" si="0"/>
        <v>0</v>
      </c>
    </row>
    <row r="10" spans="1:6" s="14" customFormat="1" ht="12" customHeight="1">
      <c r="A10" s="17" t="s">
        <v>140</v>
      </c>
      <c r="B10" s="18" t="s">
        <v>51</v>
      </c>
      <c r="C10" s="16" t="s">
        <v>46</v>
      </c>
      <c r="D10" s="19">
        <v>45000</v>
      </c>
      <c r="E10" s="19">
        <v>0</v>
      </c>
      <c r="F10" s="19">
        <f t="shared" si="0"/>
        <v>0</v>
      </c>
    </row>
    <row r="11" spans="1:6" ht="21" customHeight="1">
      <c r="A11" s="29" t="s">
        <v>137</v>
      </c>
      <c r="B11" s="30"/>
      <c r="C11" s="31"/>
      <c r="D11" s="25">
        <v>15000</v>
      </c>
      <c r="E11" s="25">
        <v>1866.8947800000001</v>
      </c>
      <c r="F11" s="25">
        <f t="shared" si="0"/>
        <v>12.4459652</v>
      </c>
    </row>
    <row r="12" spans="1:6" ht="48.6" customHeight="1">
      <c r="A12" s="17" t="s">
        <v>136</v>
      </c>
      <c r="B12" s="18" t="s">
        <v>59</v>
      </c>
      <c r="C12" s="16" t="s">
        <v>68</v>
      </c>
      <c r="D12" s="26">
        <v>14700</v>
      </c>
      <c r="E12" s="26">
        <v>1829.5568800000001</v>
      </c>
      <c r="F12" s="26">
        <f t="shared" si="0"/>
        <v>12.445965170068028</v>
      </c>
    </row>
    <row r="13" spans="1:6" ht="59.25" customHeight="1">
      <c r="A13" s="17" t="s">
        <v>135</v>
      </c>
      <c r="B13" s="18" t="s">
        <v>59</v>
      </c>
      <c r="C13" s="16" t="s">
        <v>68</v>
      </c>
      <c r="D13" s="26">
        <v>300</v>
      </c>
      <c r="E13" s="26">
        <v>37.337899999999998</v>
      </c>
      <c r="F13" s="26">
        <f t="shared" si="0"/>
        <v>12.445966666666667</v>
      </c>
    </row>
    <row r="14" spans="1:6" ht="14.4" customHeight="1">
      <c r="A14" s="29" t="s">
        <v>53</v>
      </c>
      <c r="B14" s="30"/>
      <c r="C14" s="31"/>
      <c r="D14" s="25">
        <v>2800</v>
      </c>
      <c r="E14" s="25">
        <v>0</v>
      </c>
      <c r="F14" s="25">
        <f t="shared" si="0"/>
        <v>0</v>
      </c>
    </row>
    <row r="15" spans="1:6" ht="37.799999999999997" customHeight="1">
      <c r="A15" s="17" t="s">
        <v>139</v>
      </c>
      <c r="B15" s="18" t="s">
        <v>59</v>
      </c>
      <c r="C15" s="16" t="s">
        <v>68</v>
      </c>
      <c r="D15" s="26">
        <v>2500</v>
      </c>
      <c r="E15" s="26">
        <v>0</v>
      </c>
      <c r="F15" s="26">
        <f t="shared" si="0"/>
        <v>0</v>
      </c>
    </row>
    <row r="16" spans="1:6" ht="38.25" customHeight="1">
      <c r="A16" s="17" t="s">
        <v>67</v>
      </c>
      <c r="B16" s="18" t="s">
        <v>66</v>
      </c>
      <c r="C16" s="16" t="s">
        <v>65</v>
      </c>
      <c r="D16" s="26">
        <v>300</v>
      </c>
      <c r="E16" s="26">
        <v>0</v>
      </c>
      <c r="F16" s="26">
        <f t="shared" si="0"/>
        <v>0</v>
      </c>
    </row>
    <row r="17" spans="1:6" s="14" customFormat="1" ht="35.1" customHeight="1">
      <c r="A17" s="38" t="s">
        <v>64</v>
      </c>
      <c r="B17" s="39"/>
      <c r="C17" s="40"/>
      <c r="D17" s="7">
        <v>29616.3</v>
      </c>
      <c r="E17" s="7">
        <v>0</v>
      </c>
      <c r="F17" s="7">
        <f t="shared" si="0"/>
        <v>0</v>
      </c>
    </row>
    <row r="18" spans="1:6" ht="22.5" customHeight="1">
      <c r="A18" s="29" t="s">
        <v>14</v>
      </c>
      <c r="B18" s="30"/>
      <c r="C18" s="31"/>
      <c r="D18" s="25">
        <v>29616.3</v>
      </c>
      <c r="E18" s="25">
        <v>0</v>
      </c>
      <c r="F18" s="25">
        <f t="shared" si="0"/>
        <v>0</v>
      </c>
    </row>
    <row r="19" spans="1:6" ht="15.6" customHeight="1">
      <c r="A19" s="29" t="s">
        <v>20</v>
      </c>
      <c r="B19" s="30"/>
      <c r="C19" s="31"/>
      <c r="D19" s="25">
        <v>29616.3</v>
      </c>
      <c r="E19" s="25">
        <v>0</v>
      </c>
      <c r="F19" s="25">
        <f t="shared" si="0"/>
        <v>0</v>
      </c>
    </row>
    <row r="20" spans="1:6" ht="15.6" customHeight="1">
      <c r="A20" s="17" t="s">
        <v>138</v>
      </c>
      <c r="B20" s="18" t="s">
        <v>1</v>
      </c>
      <c r="C20" s="16" t="s">
        <v>3</v>
      </c>
      <c r="D20" s="26">
        <v>29616.3</v>
      </c>
      <c r="E20" s="26">
        <v>0</v>
      </c>
      <c r="F20" s="26">
        <f t="shared" si="0"/>
        <v>0</v>
      </c>
    </row>
    <row r="21" spans="1:6" s="14" customFormat="1" ht="23.4" customHeight="1">
      <c r="A21" s="38" t="s">
        <v>104</v>
      </c>
      <c r="B21" s="39"/>
      <c r="C21" s="40"/>
      <c r="D21" s="7">
        <v>987632.67854999995</v>
      </c>
      <c r="E21" s="7">
        <v>94282.217699999994</v>
      </c>
      <c r="F21" s="7">
        <f t="shared" si="0"/>
        <v>9.5462837295360767</v>
      </c>
    </row>
    <row r="22" spans="1:6" ht="24" customHeight="1">
      <c r="A22" s="29" t="s">
        <v>137</v>
      </c>
      <c r="B22" s="30"/>
      <c r="C22" s="31"/>
      <c r="D22" s="25">
        <v>945411.05961999996</v>
      </c>
      <c r="E22" s="25">
        <v>58191.390729999999</v>
      </c>
      <c r="F22" s="25">
        <f t="shared" si="0"/>
        <v>6.1551417383872726</v>
      </c>
    </row>
    <row r="23" spans="1:6" ht="48" customHeight="1">
      <c r="A23" s="17" t="s">
        <v>136</v>
      </c>
      <c r="B23" s="18" t="s">
        <v>88</v>
      </c>
      <c r="C23" s="16" t="s">
        <v>75</v>
      </c>
      <c r="D23" s="26">
        <v>27698.212790000001</v>
      </c>
      <c r="E23" s="26">
        <v>8013.53557</v>
      </c>
      <c r="F23" s="26">
        <f t="shared" si="0"/>
        <v>28.931597972606955</v>
      </c>
    </row>
    <row r="24" spans="1:6" ht="45.75" customHeight="1">
      <c r="A24" s="17" t="s">
        <v>136</v>
      </c>
      <c r="B24" s="18" t="s">
        <v>88</v>
      </c>
      <c r="C24" s="16" t="s">
        <v>46</v>
      </c>
      <c r="D24" s="26">
        <v>549518.84262999997</v>
      </c>
      <c r="E24" s="26">
        <v>41148.737450000001</v>
      </c>
      <c r="F24" s="26">
        <f t="shared" si="0"/>
        <v>7.4881394881860537</v>
      </c>
    </row>
    <row r="25" spans="1:6" ht="46.5" customHeight="1">
      <c r="A25" s="17" t="s">
        <v>136</v>
      </c>
      <c r="B25" s="18" t="s">
        <v>59</v>
      </c>
      <c r="C25" s="16" t="s">
        <v>68</v>
      </c>
      <c r="D25" s="26">
        <v>348656.36521000002</v>
      </c>
      <c r="E25" s="26">
        <v>7888.6498499999998</v>
      </c>
      <c r="F25" s="26">
        <f t="shared" si="0"/>
        <v>2.2625859261879726</v>
      </c>
    </row>
    <row r="26" spans="1:6" ht="57" customHeight="1">
      <c r="A26" s="17" t="s">
        <v>135</v>
      </c>
      <c r="B26" s="18" t="s">
        <v>88</v>
      </c>
      <c r="C26" s="16" t="s">
        <v>75</v>
      </c>
      <c r="D26" s="26">
        <v>587.67592999999999</v>
      </c>
      <c r="E26" s="26">
        <v>139.70486</v>
      </c>
      <c r="F26" s="26">
        <f t="shared" si="0"/>
        <v>23.772431857129149</v>
      </c>
    </row>
    <row r="27" spans="1:6" ht="59.25" customHeight="1">
      <c r="A27" s="17" t="s">
        <v>135</v>
      </c>
      <c r="B27" s="18" t="s">
        <v>88</v>
      </c>
      <c r="C27" s="16" t="s">
        <v>46</v>
      </c>
      <c r="D27" s="26">
        <v>11211.638870000001</v>
      </c>
      <c r="E27" s="26">
        <v>839.77014999999994</v>
      </c>
      <c r="F27" s="26">
        <f t="shared" si="0"/>
        <v>7.4901641030112831</v>
      </c>
    </row>
    <row r="28" spans="1:6" ht="57.75" customHeight="1">
      <c r="A28" s="17" t="s">
        <v>135</v>
      </c>
      <c r="B28" s="18" t="s">
        <v>59</v>
      </c>
      <c r="C28" s="16" t="s">
        <v>68</v>
      </c>
      <c r="D28" s="26">
        <v>7458.8241900000003</v>
      </c>
      <c r="E28" s="26">
        <v>160.99285</v>
      </c>
      <c r="F28" s="26">
        <f t="shared" si="0"/>
        <v>2.15842129937641</v>
      </c>
    </row>
    <row r="29" spans="1:6" ht="46.5" customHeight="1">
      <c r="A29" s="17" t="s">
        <v>134</v>
      </c>
      <c r="B29" s="18" t="s">
        <v>88</v>
      </c>
      <c r="C29" s="16" t="s">
        <v>75</v>
      </c>
      <c r="D29" s="26">
        <v>279.5</v>
      </c>
      <c r="E29" s="26">
        <v>0</v>
      </c>
      <c r="F29" s="26">
        <f t="shared" si="0"/>
        <v>0</v>
      </c>
    </row>
    <row r="30" spans="1:6" ht="15" customHeight="1">
      <c r="A30" s="41" t="s">
        <v>53</v>
      </c>
      <c r="B30" s="42"/>
      <c r="C30" s="43"/>
      <c r="D30" s="25">
        <v>38858.9</v>
      </c>
      <c r="E30" s="25">
        <v>35767.64516</v>
      </c>
      <c r="F30" s="25">
        <f t="shared" si="0"/>
        <v>92.044924483194322</v>
      </c>
    </row>
    <row r="31" spans="1:6" ht="34.5" customHeight="1">
      <c r="A31" s="17" t="s">
        <v>67</v>
      </c>
      <c r="B31" s="18" t="s">
        <v>66</v>
      </c>
      <c r="C31" s="16" t="s">
        <v>126</v>
      </c>
      <c r="D31" s="26">
        <v>38858.9</v>
      </c>
      <c r="E31" s="26">
        <v>35767.64516</v>
      </c>
      <c r="F31" s="26">
        <f t="shared" si="0"/>
        <v>92.044924483194322</v>
      </c>
    </row>
    <row r="32" spans="1:6" ht="35.4" customHeight="1">
      <c r="A32" s="41" t="s">
        <v>133</v>
      </c>
      <c r="B32" s="42"/>
      <c r="C32" s="43"/>
      <c r="D32" s="25">
        <v>3362.71893</v>
      </c>
      <c r="E32" s="25">
        <v>323.18180999999998</v>
      </c>
      <c r="F32" s="25">
        <f t="shared" si="0"/>
        <v>9.6107291964481831</v>
      </c>
    </row>
    <row r="33" spans="1:6" ht="51.6" customHeight="1">
      <c r="A33" s="17" t="s">
        <v>132</v>
      </c>
      <c r="B33" s="18" t="s">
        <v>88</v>
      </c>
      <c r="C33" s="16" t="s">
        <v>75</v>
      </c>
      <c r="D33" s="26">
        <v>3274.6866100000002</v>
      </c>
      <c r="E33" s="26">
        <v>316.71816999999999</v>
      </c>
      <c r="F33" s="26">
        <f t="shared" si="0"/>
        <v>9.6717093181628133</v>
      </c>
    </row>
    <row r="34" spans="1:6" ht="57" customHeight="1">
      <c r="A34" s="17" t="s">
        <v>131</v>
      </c>
      <c r="B34" s="18" t="s">
        <v>88</v>
      </c>
      <c r="C34" s="16" t="s">
        <v>75</v>
      </c>
      <c r="D34" s="26">
        <v>88.032319999999999</v>
      </c>
      <c r="E34" s="26">
        <v>6.4636399999999998</v>
      </c>
      <c r="F34" s="26">
        <f t="shared" si="0"/>
        <v>7.3423488100733918</v>
      </c>
    </row>
    <row r="35" spans="1:6" s="14" customFormat="1" ht="24.9" customHeight="1">
      <c r="A35" s="38" t="s">
        <v>26</v>
      </c>
      <c r="B35" s="39"/>
      <c r="C35" s="40"/>
      <c r="D35" s="7">
        <v>26974.2</v>
      </c>
      <c r="E35" s="7">
        <v>2527.5298499999999</v>
      </c>
      <c r="F35" s="7">
        <f t="shared" si="0"/>
        <v>9.3701753898169358</v>
      </c>
    </row>
    <row r="36" spans="1:6" ht="24" customHeight="1">
      <c r="A36" s="29" t="s">
        <v>14</v>
      </c>
      <c r="B36" s="30"/>
      <c r="C36" s="31"/>
      <c r="D36" s="25">
        <v>26842.2</v>
      </c>
      <c r="E36" s="25">
        <v>2517.5298499999999</v>
      </c>
      <c r="F36" s="25">
        <f t="shared" si="0"/>
        <v>9.3789996721580202</v>
      </c>
    </row>
    <row r="37" spans="1:6" ht="17.100000000000001" customHeight="1">
      <c r="A37" s="29" t="s">
        <v>20</v>
      </c>
      <c r="B37" s="30"/>
      <c r="C37" s="31"/>
      <c r="D37" s="25">
        <v>15568</v>
      </c>
      <c r="E37" s="25">
        <v>2517.5298499999999</v>
      </c>
      <c r="F37" s="25">
        <f t="shared" si="0"/>
        <v>16.171183517471736</v>
      </c>
    </row>
    <row r="38" spans="1:6" ht="46.5" customHeight="1">
      <c r="A38" s="17" t="s">
        <v>19</v>
      </c>
      <c r="B38" s="18" t="s">
        <v>1</v>
      </c>
      <c r="C38" s="16" t="s">
        <v>4</v>
      </c>
      <c r="D38" s="26">
        <v>12600</v>
      </c>
      <c r="E38" s="26">
        <v>2450.7036899999998</v>
      </c>
      <c r="F38" s="26">
        <f t="shared" si="0"/>
        <v>19.450029285714283</v>
      </c>
    </row>
    <row r="39" spans="1:6" ht="46.5" customHeight="1">
      <c r="A39" s="17" t="s">
        <v>18</v>
      </c>
      <c r="B39" s="18" t="s">
        <v>1</v>
      </c>
      <c r="C39" s="16" t="s">
        <v>16</v>
      </c>
      <c r="D39" s="26">
        <v>312.60000000000002</v>
      </c>
      <c r="E39" s="26">
        <v>9.5559499999999993</v>
      </c>
      <c r="F39" s="26">
        <f t="shared" si="0"/>
        <v>3.0569257837491999</v>
      </c>
    </row>
    <row r="40" spans="1:6" ht="46.5" customHeight="1">
      <c r="A40" s="17" t="s">
        <v>18</v>
      </c>
      <c r="B40" s="18" t="s">
        <v>1</v>
      </c>
      <c r="C40" s="16" t="s">
        <v>4</v>
      </c>
      <c r="D40" s="26">
        <v>650</v>
      </c>
      <c r="E40" s="26">
        <v>57.270209999999999</v>
      </c>
      <c r="F40" s="26">
        <f t="shared" si="0"/>
        <v>8.8108015384615381</v>
      </c>
    </row>
    <row r="41" spans="1:6" ht="46.5" customHeight="1">
      <c r="A41" s="17" t="s">
        <v>18</v>
      </c>
      <c r="B41" s="18" t="s">
        <v>17</v>
      </c>
      <c r="C41" s="16" t="s">
        <v>16</v>
      </c>
      <c r="D41" s="26">
        <v>600</v>
      </c>
      <c r="E41" s="26">
        <v>0</v>
      </c>
      <c r="F41" s="26">
        <f t="shared" si="0"/>
        <v>0</v>
      </c>
    </row>
    <row r="42" spans="1:6" ht="27.75" customHeight="1">
      <c r="A42" s="17" t="s">
        <v>123</v>
      </c>
      <c r="B42" s="18" t="s">
        <v>1</v>
      </c>
      <c r="C42" s="16" t="s">
        <v>4</v>
      </c>
      <c r="D42" s="26">
        <v>1200</v>
      </c>
      <c r="E42" s="26">
        <v>0</v>
      </c>
      <c r="F42" s="26">
        <f t="shared" si="0"/>
        <v>0</v>
      </c>
    </row>
    <row r="43" spans="1:6" ht="36.9" customHeight="1">
      <c r="A43" s="17" t="s">
        <v>130</v>
      </c>
      <c r="B43" s="18" t="s">
        <v>1</v>
      </c>
      <c r="C43" s="16" t="s">
        <v>4</v>
      </c>
      <c r="D43" s="26">
        <v>205.4</v>
      </c>
      <c r="E43" s="26">
        <v>0</v>
      </c>
      <c r="F43" s="26">
        <f t="shared" si="0"/>
        <v>0</v>
      </c>
    </row>
    <row r="44" spans="1:6" ht="16.5" customHeight="1">
      <c r="A44" s="29" t="s">
        <v>125</v>
      </c>
      <c r="B44" s="30"/>
      <c r="C44" s="31"/>
      <c r="D44" s="25">
        <v>11274.2</v>
      </c>
      <c r="E44" s="25">
        <v>0</v>
      </c>
      <c r="F44" s="25">
        <f t="shared" si="0"/>
        <v>0</v>
      </c>
    </row>
    <row r="45" spans="1:6" ht="15.6" customHeight="1">
      <c r="A45" s="17" t="s">
        <v>124</v>
      </c>
      <c r="B45" s="18" t="s">
        <v>1</v>
      </c>
      <c r="C45" s="16" t="s">
        <v>3</v>
      </c>
      <c r="D45" s="26">
        <v>11274.2</v>
      </c>
      <c r="E45" s="26">
        <v>0</v>
      </c>
      <c r="F45" s="26">
        <f t="shared" si="0"/>
        <v>0</v>
      </c>
    </row>
    <row r="46" spans="1:6" ht="14.25" customHeight="1">
      <c r="A46" s="29" t="s">
        <v>53</v>
      </c>
      <c r="B46" s="30"/>
      <c r="C46" s="31"/>
      <c r="D46" s="25">
        <v>132</v>
      </c>
      <c r="E46" s="25">
        <v>10</v>
      </c>
      <c r="F46" s="25">
        <f t="shared" si="0"/>
        <v>7.5757575757575761</v>
      </c>
    </row>
    <row r="47" spans="1:6" ht="36" customHeight="1">
      <c r="A47" s="17" t="s">
        <v>67</v>
      </c>
      <c r="B47" s="18" t="s">
        <v>66</v>
      </c>
      <c r="C47" s="16" t="s">
        <v>65</v>
      </c>
      <c r="D47" s="26">
        <v>132</v>
      </c>
      <c r="E47" s="26">
        <v>10</v>
      </c>
      <c r="F47" s="26">
        <f t="shared" si="0"/>
        <v>7.5757575757575761</v>
      </c>
    </row>
    <row r="48" spans="1:6" s="14" customFormat="1" ht="21" customHeight="1">
      <c r="A48" s="38" t="s">
        <v>25</v>
      </c>
      <c r="B48" s="39"/>
      <c r="C48" s="40"/>
      <c r="D48" s="7">
        <v>30145.5</v>
      </c>
      <c r="E48" s="7">
        <v>3603.9191799999999</v>
      </c>
      <c r="F48" s="7">
        <f t="shared" si="0"/>
        <v>11.955081786667993</v>
      </c>
    </row>
    <row r="49" spans="1:6" ht="23.25" customHeight="1">
      <c r="A49" s="29" t="s">
        <v>14</v>
      </c>
      <c r="B49" s="30"/>
      <c r="C49" s="31"/>
      <c r="D49" s="25">
        <v>27949.200000000001</v>
      </c>
      <c r="E49" s="25">
        <v>3517.3805400000001</v>
      </c>
      <c r="F49" s="25">
        <f t="shared" si="0"/>
        <v>12.584905972263966</v>
      </c>
    </row>
    <row r="50" spans="1:6" ht="13.2" customHeight="1">
      <c r="A50" s="29" t="s">
        <v>20</v>
      </c>
      <c r="B50" s="30"/>
      <c r="C50" s="31"/>
      <c r="D50" s="25">
        <v>21303.5</v>
      </c>
      <c r="E50" s="25">
        <v>2595.9363400000002</v>
      </c>
      <c r="F50" s="25">
        <f t="shared" si="0"/>
        <v>12.185492243058652</v>
      </c>
    </row>
    <row r="51" spans="1:6" ht="48.75" customHeight="1">
      <c r="A51" s="17" t="s">
        <v>19</v>
      </c>
      <c r="B51" s="18" t="s">
        <v>1</v>
      </c>
      <c r="C51" s="16" t="s">
        <v>4</v>
      </c>
      <c r="D51" s="26">
        <v>11460</v>
      </c>
      <c r="E51" s="26">
        <v>2086.8000000000002</v>
      </c>
      <c r="F51" s="26">
        <f t="shared" si="0"/>
        <v>18.209424083769633</v>
      </c>
    </row>
    <row r="52" spans="1:6" ht="45.75" customHeight="1">
      <c r="A52" s="17" t="s">
        <v>18</v>
      </c>
      <c r="B52" s="18" t="s">
        <v>1</v>
      </c>
      <c r="C52" s="16" t="s">
        <v>16</v>
      </c>
      <c r="D52" s="26">
        <v>914.8</v>
      </c>
      <c r="E52" s="26">
        <v>171.15485000000001</v>
      </c>
      <c r="F52" s="26">
        <f t="shared" si="0"/>
        <v>18.709537603847835</v>
      </c>
    </row>
    <row r="53" spans="1:6" ht="46.5" customHeight="1">
      <c r="A53" s="17" t="s">
        <v>18</v>
      </c>
      <c r="B53" s="18" t="s">
        <v>1</v>
      </c>
      <c r="C53" s="16" t="s">
        <v>4</v>
      </c>
      <c r="D53" s="26">
        <v>7027.2</v>
      </c>
      <c r="E53" s="26">
        <v>5.22384</v>
      </c>
      <c r="F53" s="26">
        <f t="shared" si="0"/>
        <v>7.433743169398907E-2</v>
      </c>
    </row>
    <row r="54" spans="1:6" ht="45.75" customHeight="1">
      <c r="A54" s="17" t="s">
        <v>18</v>
      </c>
      <c r="B54" s="18" t="s">
        <v>1</v>
      </c>
      <c r="C54" s="16" t="s">
        <v>3</v>
      </c>
      <c r="D54" s="26">
        <v>20</v>
      </c>
      <c r="E54" s="26">
        <v>0</v>
      </c>
      <c r="F54" s="26">
        <f t="shared" si="0"/>
        <v>0</v>
      </c>
    </row>
    <row r="55" spans="1:6" ht="48.75" customHeight="1">
      <c r="A55" s="17" t="s">
        <v>18</v>
      </c>
      <c r="B55" s="18" t="s">
        <v>17</v>
      </c>
      <c r="C55" s="16" t="s">
        <v>16</v>
      </c>
      <c r="D55" s="26">
        <v>993</v>
      </c>
      <c r="E55" s="26">
        <v>80.911789999999996</v>
      </c>
      <c r="F55" s="26">
        <f t="shared" si="0"/>
        <v>8.1482165156092652</v>
      </c>
    </row>
    <row r="56" spans="1:6" ht="27.75" customHeight="1">
      <c r="A56" s="17" t="s">
        <v>123</v>
      </c>
      <c r="B56" s="18" t="s">
        <v>1</v>
      </c>
      <c r="C56" s="16" t="s">
        <v>4</v>
      </c>
      <c r="D56" s="26">
        <v>550</v>
      </c>
      <c r="E56" s="26">
        <v>0</v>
      </c>
      <c r="F56" s="26">
        <f t="shared" si="0"/>
        <v>0</v>
      </c>
    </row>
    <row r="57" spans="1:6" ht="35.25" customHeight="1">
      <c r="A57" s="17" t="s">
        <v>130</v>
      </c>
      <c r="B57" s="18" t="s">
        <v>1</v>
      </c>
      <c r="C57" s="16" t="s">
        <v>16</v>
      </c>
      <c r="D57" s="26">
        <v>115.6</v>
      </c>
      <c r="E57" s="26">
        <v>115.4503</v>
      </c>
      <c r="F57" s="26">
        <f t="shared" si="0"/>
        <v>99.870501730103811</v>
      </c>
    </row>
    <row r="58" spans="1:6" ht="37.5" customHeight="1">
      <c r="A58" s="17" t="s">
        <v>130</v>
      </c>
      <c r="B58" s="18" t="s">
        <v>1</v>
      </c>
      <c r="C58" s="16" t="s">
        <v>4</v>
      </c>
      <c r="D58" s="26">
        <v>14.7</v>
      </c>
      <c r="E58" s="26">
        <v>14.559060000000001</v>
      </c>
      <c r="F58" s="26">
        <f t="shared" si="0"/>
        <v>99.041224489795937</v>
      </c>
    </row>
    <row r="59" spans="1:6" ht="38.4" customHeight="1">
      <c r="A59" s="17" t="s">
        <v>130</v>
      </c>
      <c r="B59" s="18" t="s">
        <v>17</v>
      </c>
      <c r="C59" s="16" t="s">
        <v>16</v>
      </c>
      <c r="D59" s="26">
        <v>208.2</v>
      </c>
      <c r="E59" s="26">
        <v>121.8365</v>
      </c>
      <c r="F59" s="26">
        <f t="shared" si="0"/>
        <v>58.518972142170988</v>
      </c>
    </row>
    <row r="60" spans="1:6" ht="13.5" customHeight="1">
      <c r="A60" s="29" t="s">
        <v>125</v>
      </c>
      <c r="B60" s="30"/>
      <c r="C60" s="31"/>
      <c r="D60" s="25">
        <v>6645.7</v>
      </c>
      <c r="E60" s="25">
        <v>921.44420000000002</v>
      </c>
      <c r="F60" s="25">
        <f t="shared" si="0"/>
        <v>13.865269271860001</v>
      </c>
    </row>
    <row r="61" spans="1:6" ht="13.5" customHeight="1">
      <c r="A61" s="17" t="s">
        <v>124</v>
      </c>
      <c r="B61" s="18" t="s">
        <v>1</v>
      </c>
      <c r="C61" s="16" t="s">
        <v>3</v>
      </c>
      <c r="D61" s="26">
        <v>6645.7</v>
      </c>
      <c r="E61" s="26">
        <v>921.44420000000002</v>
      </c>
      <c r="F61" s="26">
        <f t="shared" si="0"/>
        <v>13.865269271860001</v>
      </c>
    </row>
    <row r="62" spans="1:6" ht="13.5" customHeight="1">
      <c r="A62" s="29" t="s">
        <v>128</v>
      </c>
      <c r="B62" s="30"/>
      <c r="C62" s="31"/>
      <c r="D62" s="25">
        <v>2106.0480699999998</v>
      </c>
      <c r="E62" s="25">
        <v>0</v>
      </c>
      <c r="F62" s="25">
        <f t="shared" si="0"/>
        <v>0</v>
      </c>
    </row>
    <row r="63" spans="1:6" ht="23.4" customHeight="1">
      <c r="A63" s="17" t="s">
        <v>127</v>
      </c>
      <c r="B63" s="18" t="s">
        <v>1</v>
      </c>
      <c r="C63" s="16" t="s">
        <v>4</v>
      </c>
      <c r="D63" s="26">
        <v>364.18459000000001</v>
      </c>
      <c r="E63" s="26">
        <v>0</v>
      </c>
      <c r="F63" s="26">
        <f t="shared" si="0"/>
        <v>0</v>
      </c>
    </row>
    <row r="64" spans="1:6" ht="23.4" customHeight="1">
      <c r="A64" s="17" t="s">
        <v>127</v>
      </c>
      <c r="B64" s="18" t="s">
        <v>1</v>
      </c>
      <c r="C64" s="16" t="s">
        <v>3</v>
      </c>
      <c r="D64" s="26">
        <v>1741.86348</v>
      </c>
      <c r="E64" s="26">
        <v>0</v>
      </c>
      <c r="F64" s="26">
        <f t="shared" si="0"/>
        <v>0</v>
      </c>
    </row>
    <row r="65" spans="1:6" ht="15" customHeight="1">
      <c r="A65" s="29" t="s">
        <v>53</v>
      </c>
      <c r="B65" s="30"/>
      <c r="C65" s="31"/>
      <c r="D65" s="25">
        <v>90.2</v>
      </c>
      <c r="E65" s="25">
        <v>86.538640000000001</v>
      </c>
      <c r="F65" s="25">
        <f t="shared" si="0"/>
        <v>95.940842572062081</v>
      </c>
    </row>
    <row r="66" spans="1:6" ht="34.5" customHeight="1">
      <c r="A66" s="17" t="s">
        <v>67</v>
      </c>
      <c r="B66" s="18" t="s">
        <v>66</v>
      </c>
      <c r="C66" s="16" t="s">
        <v>65</v>
      </c>
      <c r="D66" s="26">
        <v>90.2</v>
      </c>
      <c r="E66" s="26">
        <v>86.538640000000001</v>
      </c>
      <c r="F66" s="26">
        <f t="shared" si="0"/>
        <v>95.940842572062081</v>
      </c>
    </row>
    <row r="67" spans="1:6" s="14" customFormat="1" ht="21.6" customHeight="1">
      <c r="A67" s="38" t="s">
        <v>24</v>
      </c>
      <c r="B67" s="39"/>
      <c r="C67" s="40"/>
      <c r="D67" s="7">
        <v>6422.8</v>
      </c>
      <c r="E67" s="7">
        <v>439.38367</v>
      </c>
      <c r="F67" s="7">
        <f t="shared" si="0"/>
        <v>6.8409987855763843</v>
      </c>
    </row>
    <row r="68" spans="1:6" ht="24.6" customHeight="1">
      <c r="A68" s="29" t="s">
        <v>14</v>
      </c>
      <c r="B68" s="30"/>
      <c r="C68" s="31"/>
      <c r="D68" s="25">
        <v>6422.8</v>
      </c>
      <c r="E68" s="25">
        <v>439.38367</v>
      </c>
      <c r="F68" s="25">
        <f t="shared" si="0"/>
        <v>6.8409987855763843</v>
      </c>
    </row>
    <row r="69" spans="1:6" ht="16.5" customHeight="1">
      <c r="A69" s="29" t="s">
        <v>20</v>
      </c>
      <c r="B69" s="30"/>
      <c r="C69" s="31"/>
      <c r="D69" s="25">
        <v>5437.2</v>
      </c>
      <c r="E69" s="25">
        <v>299.38367</v>
      </c>
      <c r="F69" s="25">
        <f t="shared" si="0"/>
        <v>5.5062103656293679</v>
      </c>
    </row>
    <row r="70" spans="1:6" ht="48" customHeight="1">
      <c r="A70" s="17" t="s">
        <v>19</v>
      </c>
      <c r="B70" s="18" t="s">
        <v>1</v>
      </c>
      <c r="C70" s="16" t="s">
        <v>4</v>
      </c>
      <c r="D70" s="26">
        <v>3180</v>
      </c>
      <c r="E70" s="26">
        <v>299.38367</v>
      </c>
      <c r="F70" s="26">
        <f t="shared" si="0"/>
        <v>9.4145808176100623</v>
      </c>
    </row>
    <row r="71" spans="1:6" ht="41.4">
      <c r="A71" s="17" t="s">
        <v>18</v>
      </c>
      <c r="B71" s="18" t="s">
        <v>1</v>
      </c>
      <c r="C71" s="16" t="s">
        <v>4</v>
      </c>
      <c r="D71" s="26">
        <v>1147.2</v>
      </c>
      <c r="E71" s="26">
        <v>0</v>
      </c>
      <c r="F71" s="26">
        <f t="shared" si="0"/>
        <v>0</v>
      </c>
    </row>
    <row r="72" spans="1:6" ht="45.75" customHeight="1">
      <c r="A72" s="17" t="s">
        <v>18</v>
      </c>
      <c r="B72" s="18" t="s">
        <v>17</v>
      </c>
      <c r="C72" s="16" t="s">
        <v>16</v>
      </c>
      <c r="D72" s="26">
        <v>50</v>
      </c>
      <c r="E72" s="26">
        <v>0</v>
      </c>
      <c r="F72" s="26">
        <f t="shared" ref="F72:F135" si="1">E72/D72*100</f>
        <v>0</v>
      </c>
    </row>
    <row r="73" spans="1:6" ht="24.9" customHeight="1">
      <c r="A73" s="17" t="s">
        <v>123</v>
      </c>
      <c r="B73" s="18" t="s">
        <v>1</v>
      </c>
      <c r="C73" s="16" t="s">
        <v>4</v>
      </c>
      <c r="D73" s="26">
        <v>700</v>
      </c>
      <c r="E73" s="26">
        <v>0</v>
      </c>
      <c r="F73" s="26">
        <f t="shared" si="1"/>
        <v>0</v>
      </c>
    </row>
    <row r="74" spans="1:6" ht="24.9" customHeight="1">
      <c r="A74" s="17" t="s">
        <v>123</v>
      </c>
      <c r="B74" s="18" t="s">
        <v>1</v>
      </c>
      <c r="C74" s="16" t="s">
        <v>3</v>
      </c>
      <c r="D74" s="26">
        <v>300</v>
      </c>
      <c r="E74" s="26">
        <v>0</v>
      </c>
      <c r="F74" s="26">
        <f t="shared" si="1"/>
        <v>0</v>
      </c>
    </row>
    <row r="75" spans="1:6" ht="24.9" customHeight="1">
      <c r="A75" s="17" t="s">
        <v>129</v>
      </c>
      <c r="B75" s="18" t="s">
        <v>1</v>
      </c>
      <c r="C75" s="16" t="s">
        <v>4</v>
      </c>
      <c r="D75" s="26">
        <v>60</v>
      </c>
      <c r="E75" s="26">
        <v>0</v>
      </c>
      <c r="F75" s="26">
        <f t="shared" si="1"/>
        <v>0</v>
      </c>
    </row>
    <row r="76" spans="1:6" ht="13.2" customHeight="1">
      <c r="A76" s="29" t="s">
        <v>125</v>
      </c>
      <c r="B76" s="30"/>
      <c r="C76" s="31"/>
      <c r="D76" s="25">
        <v>985.6</v>
      </c>
      <c r="E76" s="25">
        <v>140</v>
      </c>
      <c r="F76" s="25">
        <f t="shared" si="1"/>
        <v>14.204545454545453</v>
      </c>
    </row>
    <row r="77" spans="1:6">
      <c r="A77" s="17" t="s">
        <v>124</v>
      </c>
      <c r="B77" s="18" t="s">
        <v>1</v>
      </c>
      <c r="C77" s="16" t="s">
        <v>3</v>
      </c>
      <c r="D77" s="26">
        <v>985.6</v>
      </c>
      <c r="E77" s="26">
        <v>140</v>
      </c>
      <c r="F77" s="26">
        <f t="shared" si="1"/>
        <v>14.204545454545453</v>
      </c>
    </row>
    <row r="78" spans="1:6" s="14" customFormat="1" ht="23.4" customHeight="1">
      <c r="A78" s="38" t="s">
        <v>23</v>
      </c>
      <c r="B78" s="39"/>
      <c r="C78" s="40"/>
      <c r="D78" s="7">
        <v>3102.1</v>
      </c>
      <c r="E78" s="7">
        <v>129.58179000000001</v>
      </c>
      <c r="F78" s="7">
        <f t="shared" si="1"/>
        <v>4.1772280068340804</v>
      </c>
    </row>
    <row r="79" spans="1:6" ht="23.1" customHeight="1">
      <c r="A79" s="29" t="s">
        <v>14</v>
      </c>
      <c r="B79" s="30"/>
      <c r="C79" s="31"/>
      <c r="D79" s="25">
        <v>3102.1</v>
      </c>
      <c r="E79" s="25">
        <v>129.58179000000001</v>
      </c>
      <c r="F79" s="25">
        <f t="shared" si="1"/>
        <v>4.1772280068340804</v>
      </c>
    </row>
    <row r="80" spans="1:6" ht="12.75" customHeight="1">
      <c r="A80" s="29" t="s">
        <v>20</v>
      </c>
      <c r="B80" s="30"/>
      <c r="C80" s="31"/>
      <c r="D80" s="25">
        <v>2254.5</v>
      </c>
      <c r="E80" s="25">
        <v>129.58179000000001</v>
      </c>
      <c r="F80" s="25">
        <f t="shared" si="1"/>
        <v>5.7476952761144382</v>
      </c>
    </row>
    <row r="81" spans="1:6" ht="47.25" customHeight="1">
      <c r="A81" s="17" t="s">
        <v>19</v>
      </c>
      <c r="B81" s="18" t="s">
        <v>1</v>
      </c>
      <c r="C81" s="16" t="s">
        <v>4</v>
      </c>
      <c r="D81" s="26">
        <v>1018.5</v>
      </c>
      <c r="E81" s="26">
        <v>122.40965</v>
      </c>
      <c r="F81" s="26">
        <f t="shared" si="1"/>
        <v>12.018620520373098</v>
      </c>
    </row>
    <row r="82" spans="1:6" ht="45.75" customHeight="1">
      <c r="A82" s="17" t="s">
        <v>18</v>
      </c>
      <c r="B82" s="18" t="s">
        <v>1</v>
      </c>
      <c r="C82" s="16" t="s">
        <v>16</v>
      </c>
      <c r="D82" s="26">
        <v>17</v>
      </c>
      <c r="E82" s="26">
        <v>0</v>
      </c>
      <c r="F82" s="26">
        <f t="shared" si="1"/>
        <v>0</v>
      </c>
    </row>
    <row r="83" spans="1:6" ht="47.25" customHeight="1">
      <c r="A83" s="17" t="s">
        <v>18</v>
      </c>
      <c r="B83" s="18" t="s">
        <v>1</v>
      </c>
      <c r="C83" s="16" t="s">
        <v>4</v>
      </c>
      <c r="D83" s="26">
        <v>1219</v>
      </c>
      <c r="E83" s="26">
        <v>7.1721399999999997</v>
      </c>
      <c r="F83" s="26">
        <f t="shared" si="1"/>
        <v>0.58836259228876131</v>
      </c>
    </row>
    <row r="84" spans="1:6" ht="16.5" customHeight="1">
      <c r="A84" s="29" t="s">
        <v>125</v>
      </c>
      <c r="B84" s="30"/>
      <c r="C84" s="31"/>
      <c r="D84" s="25">
        <v>847.6</v>
      </c>
      <c r="E84" s="25">
        <v>0</v>
      </c>
      <c r="F84" s="25">
        <f t="shared" si="1"/>
        <v>0</v>
      </c>
    </row>
    <row r="85" spans="1:6" ht="16.5" customHeight="1">
      <c r="A85" s="17" t="s">
        <v>124</v>
      </c>
      <c r="B85" s="18" t="s">
        <v>1</v>
      </c>
      <c r="C85" s="16" t="s">
        <v>3</v>
      </c>
      <c r="D85" s="26">
        <v>847.6</v>
      </c>
      <c r="E85" s="26">
        <v>0</v>
      </c>
      <c r="F85" s="26">
        <f t="shared" si="1"/>
        <v>0</v>
      </c>
    </row>
    <row r="86" spans="1:6" s="14" customFormat="1" ht="23.1" customHeight="1">
      <c r="A86" s="38" t="s">
        <v>22</v>
      </c>
      <c r="B86" s="39"/>
      <c r="C86" s="40"/>
      <c r="D86" s="7">
        <v>25314.720399999998</v>
      </c>
      <c r="E86" s="7">
        <v>27.416219999999999</v>
      </c>
      <c r="F86" s="7">
        <f t="shared" si="1"/>
        <v>0.10830149243915806</v>
      </c>
    </row>
    <row r="87" spans="1:6" ht="26.25" customHeight="1">
      <c r="A87" s="29" t="s">
        <v>14</v>
      </c>
      <c r="B87" s="30"/>
      <c r="C87" s="31"/>
      <c r="D87" s="25">
        <v>22347</v>
      </c>
      <c r="E87" s="25">
        <v>12.391489999999999</v>
      </c>
      <c r="F87" s="25">
        <f t="shared" si="1"/>
        <v>5.5450351277576401E-2</v>
      </c>
    </row>
    <row r="88" spans="1:6" ht="12" customHeight="1">
      <c r="A88" s="29" t="s">
        <v>20</v>
      </c>
      <c r="B88" s="30"/>
      <c r="C88" s="31"/>
      <c r="D88" s="25">
        <v>5826.6</v>
      </c>
      <c r="E88" s="25">
        <v>12.391489999999999</v>
      </c>
      <c r="F88" s="25">
        <f t="shared" si="1"/>
        <v>0.21267102598427895</v>
      </c>
    </row>
    <row r="89" spans="1:6" ht="45.75" customHeight="1">
      <c r="A89" s="17" t="s">
        <v>19</v>
      </c>
      <c r="B89" s="18" t="s">
        <v>1</v>
      </c>
      <c r="C89" s="16" t="s">
        <v>4</v>
      </c>
      <c r="D89" s="26">
        <v>4327</v>
      </c>
      <c r="E89" s="26">
        <v>0</v>
      </c>
      <c r="F89" s="26">
        <f t="shared" si="1"/>
        <v>0</v>
      </c>
    </row>
    <row r="90" spans="1:6" ht="47.25" customHeight="1">
      <c r="A90" s="17" t="s">
        <v>18</v>
      </c>
      <c r="B90" s="18" t="s">
        <v>1</v>
      </c>
      <c r="C90" s="16" t="s">
        <v>4</v>
      </c>
      <c r="D90" s="26">
        <v>718.56</v>
      </c>
      <c r="E90" s="26">
        <v>12.391489999999999</v>
      </c>
      <c r="F90" s="26">
        <f t="shared" si="1"/>
        <v>1.7244892562903587</v>
      </c>
    </row>
    <row r="91" spans="1:6" ht="45" customHeight="1">
      <c r="A91" s="17" t="s">
        <v>18</v>
      </c>
      <c r="B91" s="18" t="s">
        <v>17</v>
      </c>
      <c r="C91" s="16" t="s">
        <v>16</v>
      </c>
      <c r="D91" s="26">
        <v>181.04</v>
      </c>
      <c r="E91" s="26">
        <v>0</v>
      </c>
      <c r="F91" s="26">
        <f t="shared" si="1"/>
        <v>0</v>
      </c>
    </row>
    <row r="92" spans="1:6" ht="27.6" customHeight="1">
      <c r="A92" s="17" t="s">
        <v>123</v>
      </c>
      <c r="B92" s="18" t="s">
        <v>1</v>
      </c>
      <c r="C92" s="16" t="s">
        <v>3</v>
      </c>
      <c r="D92" s="26">
        <v>600</v>
      </c>
      <c r="E92" s="26">
        <v>0</v>
      </c>
      <c r="F92" s="26">
        <f t="shared" si="1"/>
        <v>0</v>
      </c>
    </row>
    <row r="93" spans="1:6" ht="15.6" customHeight="1">
      <c r="A93" s="29" t="s">
        <v>125</v>
      </c>
      <c r="B93" s="30"/>
      <c r="C93" s="31"/>
      <c r="D93" s="25">
        <v>16520.400000000001</v>
      </c>
      <c r="E93" s="25">
        <v>0</v>
      </c>
      <c r="F93" s="25">
        <f t="shared" si="1"/>
        <v>0</v>
      </c>
    </row>
    <row r="94" spans="1:6" ht="15.6" customHeight="1">
      <c r="A94" s="17" t="s">
        <v>124</v>
      </c>
      <c r="B94" s="18" t="s">
        <v>1</v>
      </c>
      <c r="C94" s="16" t="s">
        <v>3</v>
      </c>
      <c r="D94" s="26">
        <v>16520.400000000001</v>
      </c>
      <c r="E94" s="26">
        <v>0</v>
      </c>
      <c r="F94" s="26">
        <f t="shared" si="1"/>
        <v>0</v>
      </c>
    </row>
    <row r="95" spans="1:6" ht="15.6" customHeight="1">
      <c r="A95" s="29" t="s">
        <v>128</v>
      </c>
      <c r="B95" s="30"/>
      <c r="C95" s="31"/>
      <c r="D95" s="25">
        <v>2952.6203999999998</v>
      </c>
      <c r="E95" s="25">
        <v>0</v>
      </c>
      <c r="F95" s="25">
        <f t="shared" si="1"/>
        <v>0</v>
      </c>
    </row>
    <row r="96" spans="1:6" ht="25.5" customHeight="1">
      <c r="A96" s="17" t="s">
        <v>127</v>
      </c>
      <c r="B96" s="18" t="s">
        <v>1</v>
      </c>
      <c r="C96" s="16" t="s">
        <v>4</v>
      </c>
      <c r="D96" s="26">
        <v>329.51244000000003</v>
      </c>
      <c r="E96" s="26">
        <v>0</v>
      </c>
      <c r="F96" s="26">
        <f t="shared" si="1"/>
        <v>0</v>
      </c>
    </row>
    <row r="97" spans="1:6" ht="25.5" customHeight="1">
      <c r="A97" s="17" t="s">
        <v>127</v>
      </c>
      <c r="B97" s="18" t="s">
        <v>1</v>
      </c>
      <c r="C97" s="16" t="s">
        <v>3</v>
      </c>
      <c r="D97" s="26">
        <v>2623.1079599999998</v>
      </c>
      <c r="E97" s="26">
        <v>0</v>
      </c>
      <c r="F97" s="26">
        <f t="shared" si="1"/>
        <v>0</v>
      </c>
    </row>
    <row r="98" spans="1:6" ht="16.5" customHeight="1">
      <c r="A98" s="29" t="s">
        <v>53</v>
      </c>
      <c r="B98" s="30"/>
      <c r="C98" s="31"/>
      <c r="D98" s="25">
        <v>15.1</v>
      </c>
      <c r="E98" s="25">
        <v>15.02473</v>
      </c>
      <c r="F98" s="25">
        <f t="shared" si="1"/>
        <v>99.501523178807943</v>
      </c>
    </row>
    <row r="99" spans="1:6" ht="35.1" customHeight="1">
      <c r="A99" s="17" t="s">
        <v>67</v>
      </c>
      <c r="B99" s="18" t="s">
        <v>1</v>
      </c>
      <c r="C99" s="16" t="s">
        <v>4</v>
      </c>
      <c r="D99" s="26">
        <v>0.1</v>
      </c>
      <c r="E99" s="26">
        <v>2.4729999999999999E-2</v>
      </c>
      <c r="F99" s="26">
        <f t="shared" si="1"/>
        <v>24.729999999999997</v>
      </c>
    </row>
    <row r="100" spans="1:6" ht="35.1" customHeight="1">
      <c r="A100" s="17" t="s">
        <v>67</v>
      </c>
      <c r="B100" s="18" t="s">
        <v>66</v>
      </c>
      <c r="C100" s="16" t="s">
        <v>126</v>
      </c>
      <c r="D100" s="26">
        <v>15</v>
      </c>
      <c r="E100" s="26">
        <v>15</v>
      </c>
      <c r="F100" s="26">
        <f t="shared" si="1"/>
        <v>100</v>
      </c>
    </row>
    <row r="101" spans="1:6" s="14" customFormat="1" ht="23.4" customHeight="1">
      <c r="A101" s="38" t="s">
        <v>21</v>
      </c>
      <c r="B101" s="39"/>
      <c r="C101" s="40"/>
      <c r="D101" s="7">
        <v>8615.9</v>
      </c>
      <c r="E101" s="7">
        <v>306.78366999999997</v>
      </c>
      <c r="F101" s="7">
        <f t="shared" si="1"/>
        <v>3.5606688796295223</v>
      </c>
    </row>
    <row r="102" spans="1:6" ht="25.5" customHeight="1">
      <c r="A102" s="29" t="s">
        <v>14</v>
      </c>
      <c r="B102" s="30"/>
      <c r="C102" s="31"/>
      <c r="D102" s="25">
        <v>8615.9</v>
      </c>
      <c r="E102" s="25">
        <v>306.78366999999997</v>
      </c>
      <c r="F102" s="25">
        <f t="shared" si="1"/>
        <v>3.5606688796295223</v>
      </c>
    </row>
    <row r="103" spans="1:6" ht="15" customHeight="1">
      <c r="A103" s="29" t="s">
        <v>20</v>
      </c>
      <c r="B103" s="30"/>
      <c r="C103" s="31"/>
      <c r="D103" s="25">
        <v>5208.5</v>
      </c>
      <c r="E103" s="25">
        <v>306.78366999999997</v>
      </c>
      <c r="F103" s="25">
        <f t="shared" si="1"/>
        <v>5.8900579821445715</v>
      </c>
    </row>
    <row r="104" spans="1:6" ht="45.75" customHeight="1">
      <c r="A104" s="17" t="s">
        <v>19</v>
      </c>
      <c r="B104" s="18" t="s">
        <v>1</v>
      </c>
      <c r="C104" s="16" t="s">
        <v>4</v>
      </c>
      <c r="D104" s="26">
        <v>2725.4</v>
      </c>
      <c r="E104" s="26">
        <v>130.89852999999999</v>
      </c>
      <c r="F104" s="26">
        <f t="shared" si="1"/>
        <v>4.8029107653922356</v>
      </c>
    </row>
    <row r="105" spans="1:6" ht="48.75" customHeight="1">
      <c r="A105" s="17" t="s">
        <v>18</v>
      </c>
      <c r="B105" s="18" t="s">
        <v>1</v>
      </c>
      <c r="C105" s="16" t="s">
        <v>16</v>
      </c>
      <c r="D105" s="26">
        <v>9.3000000000000007</v>
      </c>
      <c r="E105" s="26">
        <v>0.4259</v>
      </c>
      <c r="F105" s="26">
        <f t="shared" si="1"/>
        <v>4.5795698924731179</v>
      </c>
    </row>
    <row r="106" spans="1:6" ht="48.75" customHeight="1">
      <c r="A106" s="17" t="s">
        <v>18</v>
      </c>
      <c r="B106" s="18" t="s">
        <v>1</v>
      </c>
      <c r="C106" s="16" t="s">
        <v>4</v>
      </c>
      <c r="D106" s="26">
        <v>1323.9</v>
      </c>
      <c r="E106" s="26">
        <v>29.459240000000001</v>
      </c>
      <c r="F106" s="26">
        <f t="shared" si="1"/>
        <v>2.2251861923105976</v>
      </c>
    </row>
    <row r="107" spans="1:6" ht="47.25" customHeight="1">
      <c r="A107" s="17" t="s">
        <v>18</v>
      </c>
      <c r="B107" s="18" t="s">
        <v>17</v>
      </c>
      <c r="C107" s="16" t="s">
        <v>16</v>
      </c>
      <c r="D107" s="26">
        <v>621.9</v>
      </c>
      <c r="E107" s="26">
        <v>146</v>
      </c>
      <c r="F107" s="26">
        <f t="shared" si="1"/>
        <v>23.476443158063997</v>
      </c>
    </row>
    <row r="108" spans="1:6" ht="24" customHeight="1">
      <c r="A108" s="17" t="s">
        <v>123</v>
      </c>
      <c r="B108" s="18" t="s">
        <v>1</v>
      </c>
      <c r="C108" s="16" t="s">
        <v>4</v>
      </c>
      <c r="D108" s="26">
        <v>528</v>
      </c>
      <c r="E108" s="26">
        <v>0</v>
      </c>
      <c r="F108" s="26">
        <f t="shared" si="1"/>
        <v>0</v>
      </c>
    </row>
    <row r="109" spans="1:6" ht="15" customHeight="1">
      <c r="A109" s="29" t="s">
        <v>125</v>
      </c>
      <c r="B109" s="30"/>
      <c r="C109" s="31"/>
      <c r="D109" s="25">
        <v>3407.4</v>
      </c>
      <c r="E109" s="25">
        <v>0</v>
      </c>
      <c r="F109" s="25">
        <f t="shared" si="1"/>
        <v>0</v>
      </c>
    </row>
    <row r="110" spans="1:6" ht="17.100000000000001" customHeight="1">
      <c r="A110" s="17" t="s">
        <v>124</v>
      </c>
      <c r="B110" s="18" t="s">
        <v>1</v>
      </c>
      <c r="C110" s="16" t="s">
        <v>3</v>
      </c>
      <c r="D110" s="26">
        <v>3407.4</v>
      </c>
      <c r="E110" s="26">
        <v>0</v>
      </c>
      <c r="F110" s="26">
        <f t="shared" si="1"/>
        <v>0</v>
      </c>
    </row>
    <row r="111" spans="1:6" s="14" customFormat="1" ht="25.5" customHeight="1">
      <c r="A111" s="38" t="s">
        <v>15</v>
      </c>
      <c r="B111" s="39"/>
      <c r="C111" s="40"/>
      <c r="D111" s="7">
        <v>2160</v>
      </c>
      <c r="E111" s="7">
        <v>108</v>
      </c>
      <c r="F111" s="7">
        <f t="shared" si="1"/>
        <v>5</v>
      </c>
    </row>
    <row r="112" spans="1:6" ht="21.75" customHeight="1">
      <c r="A112" s="29" t="s">
        <v>14</v>
      </c>
      <c r="B112" s="30"/>
      <c r="C112" s="31"/>
      <c r="D112" s="25">
        <v>2160</v>
      </c>
      <c r="E112" s="25">
        <v>108</v>
      </c>
      <c r="F112" s="25">
        <f t="shared" si="1"/>
        <v>5</v>
      </c>
    </row>
    <row r="113" spans="1:6" ht="15" customHeight="1">
      <c r="A113" s="29" t="s">
        <v>20</v>
      </c>
      <c r="B113" s="30"/>
      <c r="C113" s="31"/>
      <c r="D113" s="25">
        <v>2160</v>
      </c>
      <c r="E113" s="25">
        <v>108</v>
      </c>
      <c r="F113" s="25">
        <f t="shared" si="1"/>
        <v>5</v>
      </c>
    </row>
    <row r="114" spans="1:6" ht="47.1" customHeight="1">
      <c r="A114" s="17" t="s">
        <v>19</v>
      </c>
      <c r="B114" s="18" t="s">
        <v>1</v>
      </c>
      <c r="C114" s="16" t="s">
        <v>4</v>
      </c>
      <c r="D114" s="26">
        <v>660</v>
      </c>
      <c r="E114" s="26">
        <v>0</v>
      </c>
      <c r="F114" s="26">
        <f t="shared" si="1"/>
        <v>0</v>
      </c>
    </row>
    <row r="115" spans="1:6" ht="47.1" customHeight="1">
      <c r="A115" s="17" t="s">
        <v>18</v>
      </c>
      <c r="B115" s="18" t="s">
        <v>119</v>
      </c>
      <c r="C115" s="16" t="s">
        <v>4</v>
      </c>
      <c r="D115" s="26">
        <v>334</v>
      </c>
      <c r="E115" s="26">
        <v>0</v>
      </c>
      <c r="F115" s="26">
        <f t="shared" si="1"/>
        <v>0</v>
      </c>
    </row>
    <row r="116" spans="1:6" ht="47.1" customHeight="1">
      <c r="A116" s="17" t="s">
        <v>18</v>
      </c>
      <c r="B116" s="18" t="s">
        <v>1</v>
      </c>
      <c r="C116" s="16" t="s">
        <v>4</v>
      </c>
      <c r="D116" s="26">
        <v>666</v>
      </c>
      <c r="E116" s="26">
        <v>0</v>
      </c>
      <c r="F116" s="26">
        <f t="shared" si="1"/>
        <v>0</v>
      </c>
    </row>
    <row r="117" spans="1:6" ht="27" customHeight="1">
      <c r="A117" s="17" t="s">
        <v>123</v>
      </c>
      <c r="B117" s="18" t="s">
        <v>1</v>
      </c>
      <c r="C117" s="16" t="s">
        <v>4</v>
      </c>
      <c r="D117" s="26">
        <v>500</v>
      </c>
      <c r="E117" s="26">
        <v>108</v>
      </c>
      <c r="F117" s="26">
        <f t="shared" si="1"/>
        <v>21.6</v>
      </c>
    </row>
    <row r="118" spans="1:6" ht="15.75" customHeight="1">
      <c r="A118" s="32" t="s">
        <v>122</v>
      </c>
      <c r="B118" s="33"/>
      <c r="C118" s="34"/>
      <c r="D118" s="5">
        <v>146889.4</v>
      </c>
      <c r="E118" s="5">
        <v>51778.400000000001</v>
      </c>
      <c r="F118" s="5">
        <f t="shared" si="1"/>
        <v>35.249922730979911</v>
      </c>
    </row>
    <row r="119" spans="1:6" s="14" customFormat="1" ht="33" customHeight="1">
      <c r="A119" s="38" t="s">
        <v>64</v>
      </c>
      <c r="B119" s="39"/>
      <c r="C119" s="40"/>
      <c r="D119" s="7">
        <v>74479.8</v>
      </c>
      <c r="E119" s="7">
        <v>20281.53025</v>
      </c>
      <c r="F119" s="7">
        <f t="shared" si="1"/>
        <v>27.23091395250793</v>
      </c>
    </row>
    <row r="120" spans="1:6" ht="25.5" customHeight="1">
      <c r="A120" s="29" t="s">
        <v>14</v>
      </c>
      <c r="B120" s="30"/>
      <c r="C120" s="31"/>
      <c r="D120" s="25">
        <v>57804.2</v>
      </c>
      <c r="E120" s="25">
        <v>7905.5</v>
      </c>
      <c r="F120" s="25">
        <f t="shared" si="1"/>
        <v>13.676341857512083</v>
      </c>
    </row>
    <row r="121" spans="1:6" ht="13.5" customHeight="1">
      <c r="A121" s="29" t="s">
        <v>13</v>
      </c>
      <c r="B121" s="30"/>
      <c r="C121" s="31"/>
      <c r="D121" s="25">
        <v>53175.8</v>
      </c>
      <c r="E121" s="25">
        <v>7905.5</v>
      </c>
      <c r="F121" s="25">
        <f t="shared" si="1"/>
        <v>14.866725089232318</v>
      </c>
    </row>
    <row r="122" spans="1:6" ht="27.75" customHeight="1">
      <c r="A122" s="17" t="s">
        <v>121</v>
      </c>
      <c r="B122" s="18" t="s">
        <v>84</v>
      </c>
      <c r="C122" s="16" t="s">
        <v>83</v>
      </c>
      <c r="D122" s="26">
        <v>32961.300000000003</v>
      </c>
      <c r="E122" s="26">
        <v>7265.2</v>
      </c>
      <c r="F122" s="26">
        <f t="shared" si="1"/>
        <v>22.041606368680846</v>
      </c>
    </row>
    <row r="123" spans="1:6" ht="24.6" customHeight="1">
      <c r="A123" s="17" t="s">
        <v>107</v>
      </c>
      <c r="B123" s="18" t="s">
        <v>88</v>
      </c>
      <c r="C123" s="16" t="s">
        <v>75</v>
      </c>
      <c r="D123" s="26">
        <v>7478</v>
      </c>
      <c r="E123" s="26">
        <v>0</v>
      </c>
      <c r="F123" s="26">
        <f t="shared" si="1"/>
        <v>0</v>
      </c>
    </row>
    <row r="124" spans="1:6" ht="35.25" customHeight="1">
      <c r="A124" s="17" t="s">
        <v>120</v>
      </c>
      <c r="B124" s="18" t="s">
        <v>37</v>
      </c>
      <c r="C124" s="16" t="s">
        <v>1</v>
      </c>
      <c r="D124" s="26">
        <v>3871.3</v>
      </c>
      <c r="E124" s="26">
        <v>640.274</v>
      </c>
      <c r="F124" s="26">
        <f t="shared" si="1"/>
        <v>16.538992069847339</v>
      </c>
    </row>
    <row r="125" spans="1:6" ht="15" customHeight="1">
      <c r="A125" s="17" t="s">
        <v>109</v>
      </c>
      <c r="B125" s="18" t="s">
        <v>119</v>
      </c>
      <c r="C125" s="16" t="s">
        <v>4</v>
      </c>
      <c r="D125" s="26">
        <v>4871.8999999999996</v>
      </c>
      <c r="E125" s="26">
        <v>0</v>
      </c>
      <c r="F125" s="26">
        <f t="shared" si="1"/>
        <v>0</v>
      </c>
    </row>
    <row r="126" spans="1:6" ht="15" customHeight="1">
      <c r="A126" s="17" t="s">
        <v>109</v>
      </c>
      <c r="B126" s="18" t="s">
        <v>119</v>
      </c>
      <c r="C126" s="16" t="s">
        <v>3</v>
      </c>
      <c r="D126" s="26">
        <v>3993.3</v>
      </c>
      <c r="E126" s="26">
        <v>0</v>
      </c>
      <c r="F126" s="26">
        <f t="shared" si="1"/>
        <v>0</v>
      </c>
    </row>
    <row r="127" spans="1:6" ht="44.25" customHeight="1">
      <c r="A127" s="29" t="s">
        <v>118</v>
      </c>
      <c r="B127" s="30"/>
      <c r="C127" s="31"/>
      <c r="D127" s="25">
        <v>4628.3999999999996</v>
      </c>
      <c r="E127" s="25">
        <v>0</v>
      </c>
      <c r="F127" s="25">
        <f t="shared" si="1"/>
        <v>0</v>
      </c>
    </row>
    <row r="128" spans="1:6" ht="21.9" customHeight="1">
      <c r="A128" s="17" t="s">
        <v>117</v>
      </c>
      <c r="B128" s="18" t="s">
        <v>88</v>
      </c>
      <c r="C128" s="16" t="s">
        <v>75</v>
      </c>
      <c r="D128" s="26">
        <v>4628.3999999999996</v>
      </c>
      <c r="E128" s="26">
        <v>0</v>
      </c>
      <c r="F128" s="26">
        <f t="shared" si="1"/>
        <v>0</v>
      </c>
    </row>
    <row r="129" spans="1:6" ht="24" customHeight="1">
      <c r="A129" s="29" t="s">
        <v>93</v>
      </c>
      <c r="B129" s="30"/>
      <c r="C129" s="31"/>
      <c r="D129" s="25">
        <v>981</v>
      </c>
      <c r="E129" s="25">
        <v>0</v>
      </c>
      <c r="F129" s="25">
        <f t="shared" si="1"/>
        <v>0</v>
      </c>
    </row>
    <row r="130" spans="1:6" ht="22.5" customHeight="1">
      <c r="A130" s="29" t="s">
        <v>116</v>
      </c>
      <c r="B130" s="30"/>
      <c r="C130" s="31"/>
      <c r="D130" s="25">
        <v>981</v>
      </c>
      <c r="E130" s="25">
        <v>0</v>
      </c>
      <c r="F130" s="25">
        <f t="shared" si="1"/>
        <v>0</v>
      </c>
    </row>
    <row r="131" spans="1:6" ht="25.5" customHeight="1">
      <c r="A131" s="17" t="s">
        <v>115</v>
      </c>
      <c r="B131" s="18" t="s">
        <v>88</v>
      </c>
      <c r="C131" s="16" t="s">
        <v>75</v>
      </c>
      <c r="D131" s="26">
        <v>981</v>
      </c>
      <c r="E131" s="26">
        <v>0</v>
      </c>
      <c r="F131" s="26">
        <f t="shared" si="1"/>
        <v>0</v>
      </c>
    </row>
    <row r="132" spans="1:6" ht="35.1" customHeight="1">
      <c r="A132" s="29" t="s">
        <v>34</v>
      </c>
      <c r="B132" s="30"/>
      <c r="C132" s="31"/>
      <c r="D132" s="25">
        <v>419</v>
      </c>
      <c r="E132" s="25">
        <v>0</v>
      </c>
      <c r="F132" s="25">
        <f t="shared" si="1"/>
        <v>0</v>
      </c>
    </row>
    <row r="133" spans="1:6" ht="23.4" customHeight="1">
      <c r="A133" s="29" t="s">
        <v>114</v>
      </c>
      <c r="B133" s="30"/>
      <c r="C133" s="31"/>
      <c r="D133" s="25">
        <v>6</v>
      </c>
      <c r="E133" s="25">
        <v>0</v>
      </c>
      <c r="F133" s="25">
        <f t="shared" si="1"/>
        <v>0</v>
      </c>
    </row>
    <row r="134" spans="1:6" ht="15.9" customHeight="1">
      <c r="A134" s="17" t="s">
        <v>113</v>
      </c>
      <c r="B134" s="18" t="s">
        <v>87</v>
      </c>
      <c r="C134" s="16" t="s">
        <v>83</v>
      </c>
      <c r="D134" s="26">
        <v>6</v>
      </c>
      <c r="E134" s="26">
        <v>0</v>
      </c>
      <c r="F134" s="26">
        <f t="shared" si="1"/>
        <v>0</v>
      </c>
    </row>
    <row r="135" spans="1:6" ht="15.9" customHeight="1">
      <c r="A135" s="29" t="s">
        <v>31</v>
      </c>
      <c r="B135" s="30"/>
      <c r="C135" s="31"/>
      <c r="D135" s="25">
        <v>84</v>
      </c>
      <c r="E135" s="25">
        <v>0</v>
      </c>
      <c r="F135" s="25">
        <f t="shared" si="1"/>
        <v>0</v>
      </c>
    </row>
    <row r="136" spans="1:6" ht="15.9" customHeight="1">
      <c r="A136" s="17" t="s">
        <v>112</v>
      </c>
      <c r="B136" s="18" t="s">
        <v>87</v>
      </c>
      <c r="C136" s="16" t="s">
        <v>83</v>
      </c>
      <c r="D136" s="26">
        <v>84</v>
      </c>
      <c r="E136" s="26">
        <v>0</v>
      </c>
      <c r="F136" s="26">
        <f t="shared" ref="F136:F197" si="2">E136/D136*100</f>
        <v>0</v>
      </c>
    </row>
    <row r="137" spans="1:6" ht="27" customHeight="1">
      <c r="A137" s="29" t="s">
        <v>29</v>
      </c>
      <c r="B137" s="30"/>
      <c r="C137" s="31"/>
      <c r="D137" s="25">
        <v>329</v>
      </c>
      <c r="E137" s="25">
        <v>0</v>
      </c>
      <c r="F137" s="25">
        <f t="shared" si="2"/>
        <v>0</v>
      </c>
    </row>
    <row r="138" spans="1:6" ht="17.100000000000001" customHeight="1">
      <c r="A138" s="17" t="s">
        <v>111</v>
      </c>
      <c r="B138" s="18" t="s">
        <v>87</v>
      </c>
      <c r="C138" s="16" t="s">
        <v>83</v>
      </c>
      <c r="D138" s="26">
        <v>329</v>
      </c>
      <c r="E138" s="26">
        <v>0</v>
      </c>
      <c r="F138" s="26">
        <f t="shared" si="2"/>
        <v>0</v>
      </c>
    </row>
    <row r="139" spans="1:6" ht="17.100000000000001" customHeight="1">
      <c r="A139" s="29" t="s">
        <v>53</v>
      </c>
      <c r="B139" s="30"/>
      <c r="C139" s="31"/>
      <c r="D139" s="25">
        <v>15275.6</v>
      </c>
      <c r="E139" s="25">
        <v>12375.956249999999</v>
      </c>
      <c r="F139" s="25">
        <f t="shared" si="2"/>
        <v>81.017807811149794</v>
      </c>
    </row>
    <row r="140" spans="1:6" ht="50.1" customHeight="1">
      <c r="A140" s="17" t="s">
        <v>110</v>
      </c>
      <c r="B140" s="18" t="s">
        <v>37</v>
      </c>
      <c r="C140" s="16" t="s">
        <v>1</v>
      </c>
      <c r="D140" s="26">
        <v>15230.6</v>
      </c>
      <c r="E140" s="26">
        <v>12375.956249999999</v>
      </c>
      <c r="F140" s="26">
        <f t="shared" si="2"/>
        <v>81.257181266660524</v>
      </c>
    </row>
    <row r="141" spans="1:6" ht="39" customHeight="1">
      <c r="A141" s="17" t="s">
        <v>67</v>
      </c>
      <c r="B141" s="18" t="s">
        <v>66</v>
      </c>
      <c r="C141" s="16" t="s">
        <v>65</v>
      </c>
      <c r="D141" s="26">
        <v>45</v>
      </c>
      <c r="E141" s="26">
        <v>0</v>
      </c>
      <c r="F141" s="26">
        <f t="shared" si="2"/>
        <v>0</v>
      </c>
    </row>
    <row r="142" spans="1:6" s="14" customFormat="1" ht="31.8" customHeight="1">
      <c r="A142" s="38" t="s">
        <v>104</v>
      </c>
      <c r="B142" s="39"/>
      <c r="C142" s="40"/>
      <c r="D142" s="7">
        <v>2732.6</v>
      </c>
      <c r="E142" s="7">
        <v>803.33600000000001</v>
      </c>
      <c r="F142" s="7">
        <f t="shared" si="2"/>
        <v>29.39822879309083</v>
      </c>
    </row>
    <row r="143" spans="1:6" ht="24" customHeight="1">
      <c r="A143" s="29" t="s">
        <v>14</v>
      </c>
      <c r="B143" s="30"/>
      <c r="C143" s="31"/>
      <c r="D143" s="25">
        <v>2732.6</v>
      </c>
      <c r="E143" s="25">
        <v>803.33600000000001</v>
      </c>
      <c r="F143" s="25">
        <f t="shared" si="2"/>
        <v>29.39822879309083</v>
      </c>
    </row>
    <row r="144" spans="1:6" ht="13.5" customHeight="1">
      <c r="A144" s="29" t="s">
        <v>13</v>
      </c>
      <c r="B144" s="30"/>
      <c r="C144" s="31"/>
      <c r="D144" s="25">
        <v>2732.6</v>
      </c>
      <c r="E144" s="25">
        <v>803.33600000000001</v>
      </c>
      <c r="F144" s="25">
        <f t="shared" si="2"/>
        <v>29.39822879309083</v>
      </c>
    </row>
    <row r="145" spans="1:6" ht="13.5" customHeight="1">
      <c r="A145" s="17" t="s">
        <v>109</v>
      </c>
      <c r="B145" s="18" t="s">
        <v>1</v>
      </c>
      <c r="C145" s="16" t="s">
        <v>4</v>
      </c>
      <c r="D145" s="26">
        <v>2015.5</v>
      </c>
      <c r="E145" s="26">
        <v>368</v>
      </c>
      <c r="F145" s="26">
        <f t="shared" si="2"/>
        <v>18.258496650955099</v>
      </c>
    </row>
    <row r="146" spans="1:6" ht="13.5" customHeight="1">
      <c r="A146" s="17" t="s">
        <v>109</v>
      </c>
      <c r="B146" s="18" t="s">
        <v>1</v>
      </c>
      <c r="C146" s="16" t="s">
        <v>3</v>
      </c>
      <c r="D146" s="26">
        <v>341.2</v>
      </c>
      <c r="E146" s="26">
        <v>160</v>
      </c>
      <c r="F146" s="26">
        <f t="shared" si="2"/>
        <v>46.893317702227435</v>
      </c>
    </row>
    <row r="147" spans="1:6" ht="13.5" customHeight="1">
      <c r="A147" s="17" t="s">
        <v>109</v>
      </c>
      <c r="B147" s="18" t="s">
        <v>17</v>
      </c>
      <c r="C147" s="16" t="s">
        <v>16</v>
      </c>
      <c r="D147" s="26">
        <v>375.9</v>
      </c>
      <c r="E147" s="26">
        <v>275.33600000000001</v>
      </c>
      <c r="F147" s="26">
        <f t="shared" si="2"/>
        <v>73.247140196860869</v>
      </c>
    </row>
    <row r="148" spans="1:6" s="14" customFormat="1" ht="24.6" customHeight="1">
      <c r="A148" s="38" t="s">
        <v>21</v>
      </c>
      <c r="B148" s="39"/>
      <c r="C148" s="40"/>
      <c r="D148" s="7">
        <v>200</v>
      </c>
      <c r="E148" s="7">
        <v>38.6</v>
      </c>
      <c r="F148" s="7">
        <f t="shared" si="2"/>
        <v>19.3</v>
      </c>
    </row>
    <row r="149" spans="1:6" ht="15" customHeight="1">
      <c r="A149" s="29" t="s">
        <v>53</v>
      </c>
      <c r="B149" s="30"/>
      <c r="C149" s="31"/>
      <c r="D149" s="25">
        <v>200</v>
      </c>
      <c r="E149" s="25">
        <v>38.6</v>
      </c>
      <c r="F149" s="25">
        <f t="shared" si="2"/>
        <v>19.3</v>
      </c>
    </row>
    <row r="150" spans="1:6" ht="34.200000000000003" customHeight="1">
      <c r="A150" s="17" t="s">
        <v>108</v>
      </c>
      <c r="B150" s="18" t="s">
        <v>1</v>
      </c>
      <c r="C150" s="16" t="s">
        <v>16</v>
      </c>
      <c r="D150" s="26">
        <v>200</v>
      </c>
      <c r="E150" s="26">
        <v>38.6</v>
      </c>
      <c r="F150" s="26">
        <f t="shared" si="2"/>
        <v>19.3</v>
      </c>
    </row>
    <row r="151" spans="1:6" s="14" customFormat="1" ht="24.6" customHeight="1">
      <c r="A151" s="38" t="s">
        <v>15</v>
      </c>
      <c r="B151" s="39"/>
      <c r="C151" s="40"/>
      <c r="D151" s="7">
        <v>69477</v>
      </c>
      <c r="E151" s="7">
        <v>30654.986130000001</v>
      </c>
      <c r="F151" s="7">
        <f t="shared" si="2"/>
        <v>44.122495401355842</v>
      </c>
    </row>
    <row r="152" spans="1:6" ht="21" customHeight="1">
      <c r="A152" s="29" t="s">
        <v>14</v>
      </c>
      <c r="B152" s="30"/>
      <c r="C152" s="31"/>
      <c r="D152" s="25">
        <v>69477</v>
      </c>
      <c r="E152" s="25">
        <v>30654.986130000001</v>
      </c>
      <c r="F152" s="25">
        <f t="shared" si="2"/>
        <v>44.122495401355842</v>
      </c>
    </row>
    <row r="153" spans="1:6" ht="18" customHeight="1">
      <c r="A153" s="29" t="s">
        <v>13</v>
      </c>
      <c r="B153" s="30"/>
      <c r="C153" s="31"/>
      <c r="D153" s="25">
        <v>69477</v>
      </c>
      <c r="E153" s="25">
        <v>30654.986130000001</v>
      </c>
      <c r="F153" s="25">
        <f t="shared" si="2"/>
        <v>44.122495401355842</v>
      </c>
    </row>
    <row r="154" spans="1:6" ht="23.1" customHeight="1">
      <c r="A154" s="17" t="s">
        <v>2</v>
      </c>
      <c r="B154" s="18" t="s">
        <v>11</v>
      </c>
      <c r="C154" s="16" t="s">
        <v>12</v>
      </c>
      <c r="D154" s="26">
        <v>6559.8</v>
      </c>
      <c r="E154" s="26">
        <v>2020.12663</v>
      </c>
      <c r="F154" s="26">
        <f t="shared" si="2"/>
        <v>30.79555215098021</v>
      </c>
    </row>
    <row r="155" spans="1:6" ht="23.1" customHeight="1">
      <c r="A155" s="17" t="s">
        <v>2</v>
      </c>
      <c r="B155" s="18" t="s">
        <v>11</v>
      </c>
      <c r="C155" s="16" t="s">
        <v>10</v>
      </c>
      <c r="D155" s="26">
        <v>30</v>
      </c>
      <c r="E155" s="26">
        <v>2.7141600000000001</v>
      </c>
      <c r="F155" s="26">
        <f t="shared" si="2"/>
        <v>9.0472000000000019</v>
      </c>
    </row>
    <row r="156" spans="1:6" ht="23.1" customHeight="1">
      <c r="A156" s="17" t="s">
        <v>2</v>
      </c>
      <c r="B156" s="18" t="s">
        <v>7</v>
      </c>
      <c r="C156" s="16" t="s">
        <v>6</v>
      </c>
      <c r="D156" s="26">
        <v>1990.05</v>
      </c>
      <c r="E156" s="26">
        <v>548.65962000000002</v>
      </c>
      <c r="F156" s="26">
        <f t="shared" si="2"/>
        <v>27.570142458732192</v>
      </c>
    </row>
    <row r="157" spans="1:6" ht="23.1" customHeight="1">
      <c r="A157" s="17" t="s">
        <v>2</v>
      </c>
      <c r="B157" s="18" t="s">
        <v>1</v>
      </c>
      <c r="C157" s="16" t="s">
        <v>5</v>
      </c>
      <c r="D157" s="26">
        <v>453.05</v>
      </c>
      <c r="E157" s="26">
        <v>181.53192999999999</v>
      </c>
      <c r="F157" s="26">
        <f t="shared" si="2"/>
        <v>40.068851120185407</v>
      </c>
    </row>
    <row r="158" spans="1:6" ht="23.1" customHeight="1">
      <c r="A158" s="17" t="s">
        <v>2</v>
      </c>
      <c r="B158" s="18" t="s">
        <v>1</v>
      </c>
      <c r="C158" s="16" t="s">
        <v>8</v>
      </c>
      <c r="D158" s="26">
        <v>50</v>
      </c>
      <c r="E158" s="26">
        <v>0</v>
      </c>
      <c r="F158" s="26">
        <f t="shared" si="2"/>
        <v>0</v>
      </c>
    </row>
    <row r="159" spans="1:6" ht="24" customHeight="1">
      <c r="A159" s="17" t="s">
        <v>2</v>
      </c>
      <c r="B159" s="18" t="s">
        <v>1</v>
      </c>
      <c r="C159" s="16" t="s">
        <v>16</v>
      </c>
      <c r="D159" s="26">
        <v>780</v>
      </c>
      <c r="E159" s="26">
        <v>168.93185</v>
      </c>
      <c r="F159" s="26">
        <f t="shared" si="2"/>
        <v>21.657929487179487</v>
      </c>
    </row>
    <row r="160" spans="1:6" ht="23.25" customHeight="1">
      <c r="A160" s="17" t="s">
        <v>2</v>
      </c>
      <c r="B160" s="18" t="s">
        <v>1</v>
      </c>
      <c r="C160" s="16" t="s">
        <v>4</v>
      </c>
      <c r="D160" s="26">
        <v>433.6</v>
      </c>
      <c r="E160" s="26">
        <v>128.28052</v>
      </c>
      <c r="F160" s="26">
        <f t="shared" si="2"/>
        <v>29.584990774907748</v>
      </c>
    </row>
    <row r="161" spans="1:6" ht="21.75" customHeight="1">
      <c r="A161" s="17" t="s">
        <v>2</v>
      </c>
      <c r="B161" s="18" t="s">
        <v>1</v>
      </c>
      <c r="C161" s="16" t="s">
        <v>3</v>
      </c>
      <c r="D161" s="26">
        <v>185.85</v>
      </c>
      <c r="E161" s="26">
        <v>65</v>
      </c>
      <c r="F161" s="26">
        <f t="shared" si="2"/>
        <v>34.97444175410277</v>
      </c>
    </row>
    <row r="162" spans="1:6" ht="21.75" customHeight="1">
      <c r="A162" s="17" t="s">
        <v>2</v>
      </c>
      <c r="B162" s="18" t="s">
        <v>1</v>
      </c>
      <c r="C162" s="16" t="s">
        <v>47</v>
      </c>
      <c r="D162" s="26">
        <v>40</v>
      </c>
      <c r="E162" s="26">
        <v>29.7</v>
      </c>
      <c r="F162" s="26">
        <f t="shared" si="2"/>
        <v>74.25</v>
      </c>
    </row>
    <row r="163" spans="1:6" ht="21.75" customHeight="1">
      <c r="A163" s="17" t="s">
        <v>2</v>
      </c>
      <c r="B163" s="18" t="s">
        <v>1</v>
      </c>
      <c r="C163" s="16" t="s">
        <v>46</v>
      </c>
      <c r="D163" s="26">
        <v>4737.5</v>
      </c>
      <c r="E163" s="26">
        <v>101.992</v>
      </c>
      <c r="F163" s="26">
        <f t="shared" si="2"/>
        <v>2.1528654353562007</v>
      </c>
    </row>
    <row r="164" spans="1:6" ht="21.75" customHeight="1">
      <c r="A164" s="17" t="s">
        <v>2</v>
      </c>
      <c r="B164" s="18" t="s">
        <v>1</v>
      </c>
      <c r="C164" s="16" t="s">
        <v>27</v>
      </c>
      <c r="D164" s="26">
        <v>18.75</v>
      </c>
      <c r="E164" s="26">
        <v>0</v>
      </c>
      <c r="F164" s="26">
        <f t="shared" si="2"/>
        <v>0</v>
      </c>
    </row>
    <row r="165" spans="1:6" ht="21.75" customHeight="1">
      <c r="A165" s="17" t="s">
        <v>2</v>
      </c>
      <c r="B165" s="18" t="s">
        <v>1</v>
      </c>
      <c r="C165" s="16" t="s">
        <v>0</v>
      </c>
      <c r="D165" s="26">
        <v>3044.7</v>
      </c>
      <c r="E165" s="26">
        <v>90</v>
      </c>
      <c r="F165" s="26">
        <f t="shared" si="2"/>
        <v>2.9559562518474731</v>
      </c>
    </row>
    <row r="166" spans="1:6" ht="23.25" customHeight="1">
      <c r="A166" s="17" t="s">
        <v>2</v>
      </c>
      <c r="B166" s="18" t="s">
        <v>1</v>
      </c>
      <c r="C166" s="16" t="s">
        <v>43</v>
      </c>
      <c r="D166" s="26">
        <v>195.1</v>
      </c>
      <c r="E166" s="26">
        <v>0</v>
      </c>
      <c r="F166" s="26">
        <f t="shared" si="2"/>
        <v>0</v>
      </c>
    </row>
    <row r="167" spans="1:6" ht="25.5" customHeight="1">
      <c r="A167" s="17" t="s">
        <v>2</v>
      </c>
      <c r="B167" s="18" t="s">
        <v>17</v>
      </c>
      <c r="C167" s="16" t="s">
        <v>16</v>
      </c>
      <c r="D167" s="26">
        <v>49288.6</v>
      </c>
      <c r="E167" s="26">
        <v>27270.049419999999</v>
      </c>
      <c r="F167" s="26">
        <f t="shared" si="2"/>
        <v>55.327295601822733</v>
      </c>
    </row>
    <row r="168" spans="1:6" ht="24" customHeight="1">
      <c r="A168" s="17" t="s">
        <v>2</v>
      </c>
      <c r="B168" s="18" t="s">
        <v>42</v>
      </c>
      <c r="C168" s="16" t="s">
        <v>39</v>
      </c>
      <c r="D168" s="26">
        <v>240</v>
      </c>
      <c r="E168" s="26">
        <v>0</v>
      </c>
      <c r="F168" s="26">
        <f t="shared" si="2"/>
        <v>0</v>
      </c>
    </row>
    <row r="169" spans="1:6" ht="23.25" customHeight="1">
      <c r="A169" s="17" t="s">
        <v>2</v>
      </c>
      <c r="B169" s="18" t="s">
        <v>40</v>
      </c>
      <c r="C169" s="16" t="s">
        <v>39</v>
      </c>
      <c r="D169" s="26">
        <v>30</v>
      </c>
      <c r="E169" s="26">
        <v>0</v>
      </c>
      <c r="F169" s="26">
        <f t="shared" si="2"/>
        <v>0</v>
      </c>
    </row>
    <row r="170" spans="1:6" ht="24" customHeight="1">
      <c r="A170" s="17" t="s">
        <v>107</v>
      </c>
      <c r="B170" s="18" t="s">
        <v>88</v>
      </c>
      <c r="C170" s="16" t="s">
        <v>75</v>
      </c>
      <c r="D170" s="26">
        <v>1400</v>
      </c>
      <c r="E170" s="26">
        <v>48</v>
      </c>
      <c r="F170" s="26">
        <f t="shared" si="2"/>
        <v>3.4285714285714288</v>
      </c>
    </row>
    <row r="171" spans="1:6" ht="13.5" customHeight="1">
      <c r="A171" s="32" t="s">
        <v>106</v>
      </c>
      <c r="B171" s="33"/>
      <c r="C171" s="34"/>
      <c r="D171" s="5">
        <v>976765.25237999996</v>
      </c>
      <c r="E171" s="5">
        <v>277908.47882999998</v>
      </c>
      <c r="F171" s="5">
        <f t="shared" si="2"/>
        <v>28.451921088802479</v>
      </c>
    </row>
    <row r="172" spans="1:6" s="14" customFormat="1" ht="32.25" customHeight="1">
      <c r="A172" s="38" t="s">
        <v>64</v>
      </c>
      <c r="B172" s="39"/>
      <c r="C172" s="40"/>
      <c r="D172" s="7">
        <v>22254.400000000001</v>
      </c>
      <c r="E172" s="7">
        <v>3446.5</v>
      </c>
      <c r="F172" s="7">
        <f t="shared" si="2"/>
        <v>15.486825077288085</v>
      </c>
    </row>
    <row r="173" spans="1:6" ht="21.75" customHeight="1">
      <c r="A173" s="29" t="s">
        <v>49</v>
      </c>
      <c r="B173" s="30"/>
      <c r="C173" s="31"/>
      <c r="D173" s="25">
        <v>20486.400000000001</v>
      </c>
      <c r="E173" s="25">
        <v>3446.5</v>
      </c>
      <c r="F173" s="25">
        <f t="shared" si="2"/>
        <v>16.823355982505468</v>
      </c>
    </row>
    <row r="174" spans="1:6" ht="22.5" customHeight="1">
      <c r="A174" s="29" t="s">
        <v>48</v>
      </c>
      <c r="B174" s="30"/>
      <c r="C174" s="31"/>
      <c r="D174" s="25">
        <v>20486.400000000001</v>
      </c>
      <c r="E174" s="25">
        <v>3446.5</v>
      </c>
      <c r="F174" s="25">
        <f t="shared" si="2"/>
        <v>16.823355982505468</v>
      </c>
    </row>
    <row r="175" spans="1:6" ht="21.9" customHeight="1">
      <c r="A175" s="17" t="s">
        <v>85</v>
      </c>
      <c r="B175" s="18" t="s">
        <v>84</v>
      </c>
      <c r="C175" s="16" t="s">
        <v>83</v>
      </c>
      <c r="D175" s="26">
        <v>20486.400000000001</v>
      </c>
      <c r="E175" s="26">
        <v>3446.5</v>
      </c>
      <c r="F175" s="26">
        <f t="shared" si="2"/>
        <v>16.823355982505468</v>
      </c>
    </row>
    <row r="176" spans="1:6" ht="21.9" customHeight="1">
      <c r="A176" s="29" t="s">
        <v>78</v>
      </c>
      <c r="B176" s="30"/>
      <c r="C176" s="31"/>
      <c r="D176" s="25">
        <v>1768</v>
      </c>
      <c r="E176" s="25">
        <v>0</v>
      </c>
      <c r="F176" s="25">
        <f t="shared" si="2"/>
        <v>0</v>
      </c>
    </row>
    <row r="177" spans="1:6" ht="21.9" customHeight="1">
      <c r="A177" s="29" t="s">
        <v>77</v>
      </c>
      <c r="B177" s="30"/>
      <c r="C177" s="31"/>
      <c r="D177" s="25">
        <v>1768</v>
      </c>
      <c r="E177" s="25">
        <v>0</v>
      </c>
      <c r="F177" s="25">
        <f t="shared" si="2"/>
        <v>0</v>
      </c>
    </row>
    <row r="178" spans="1:6" ht="22.5" customHeight="1">
      <c r="A178" s="17" t="s">
        <v>105</v>
      </c>
      <c r="B178" s="18" t="s">
        <v>88</v>
      </c>
      <c r="C178" s="16" t="s">
        <v>75</v>
      </c>
      <c r="D178" s="26">
        <v>68</v>
      </c>
      <c r="E178" s="26">
        <v>0</v>
      </c>
      <c r="F178" s="26">
        <f t="shared" si="2"/>
        <v>0</v>
      </c>
    </row>
    <row r="179" spans="1:6" ht="33.9" customHeight="1">
      <c r="A179" s="17" t="s">
        <v>86</v>
      </c>
      <c r="B179" s="18" t="s">
        <v>1</v>
      </c>
      <c r="C179" s="16" t="s">
        <v>0</v>
      </c>
      <c r="D179" s="26">
        <v>500</v>
      </c>
      <c r="E179" s="26">
        <v>0</v>
      </c>
      <c r="F179" s="26">
        <f t="shared" si="2"/>
        <v>0</v>
      </c>
    </row>
    <row r="180" spans="1:6" ht="33.9" customHeight="1">
      <c r="A180" s="17" t="s">
        <v>86</v>
      </c>
      <c r="B180" s="18" t="s">
        <v>88</v>
      </c>
      <c r="C180" s="16" t="s">
        <v>75</v>
      </c>
      <c r="D180" s="26">
        <v>1200</v>
      </c>
      <c r="E180" s="26">
        <v>0</v>
      </c>
      <c r="F180" s="26">
        <f t="shared" si="2"/>
        <v>0</v>
      </c>
    </row>
    <row r="181" spans="1:6" s="14" customFormat="1" ht="33.75" customHeight="1">
      <c r="A181" s="38" t="s">
        <v>104</v>
      </c>
      <c r="B181" s="39"/>
      <c r="C181" s="40"/>
      <c r="D181" s="7">
        <v>127267.6</v>
      </c>
      <c r="E181" s="7">
        <v>34389.098279999998</v>
      </c>
      <c r="F181" s="7">
        <f t="shared" si="2"/>
        <v>27.021094355515462</v>
      </c>
    </row>
    <row r="182" spans="1:6" ht="23.4" customHeight="1">
      <c r="A182" s="29" t="s">
        <v>49</v>
      </c>
      <c r="B182" s="30"/>
      <c r="C182" s="31"/>
      <c r="D182" s="25">
        <v>4829.3</v>
      </c>
      <c r="E182" s="25">
        <v>73.544300000000007</v>
      </c>
      <c r="F182" s="25">
        <f t="shared" si="2"/>
        <v>1.5228770215145053</v>
      </c>
    </row>
    <row r="183" spans="1:6" ht="24.6" customHeight="1">
      <c r="A183" s="29" t="s">
        <v>48</v>
      </c>
      <c r="B183" s="30"/>
      <c r="C183" s="31"/>
      <c r="D183" s="25">
        <v>4829.3</v>
      </c>
      <c r="E183" s="25">
        <v>73.544300000000007</v>
      </c>
      <c r="F183" s="25">
        <f t="shared" si="2"/>
        <v>1.5228770215145053</v>
      </c>
    </row>
    <row r="184" spans="1:6" ht="24.6" customHeight="1">
      <c r="A184" s="17" t="s">
        <v>103</v>
      </c>
      <c r="B184" s="18" t="s">
        <v>88</v>
      </c>
      <c r="C184" s="16" t="s">
        <v>75</v>
      </c>
      <c r="D184" s="26">
        <v>3830</v>
      </c>
      <c r="E184" s="26">
        <v>0</v>
      </c>
      <c r="F184" s="26">
        <f t="shared" si="2"/>
        <v>0</v>
      </c>
    </row>
    <row r="185" spans="1:6" ht="24.6" customHeight="1">
      <c r="A185" s="17" t="s">
        <v>102</v>
      </c>
      <c r="B185" s="18" t="s">
        <v>88</v>
      </c>
      <c r="C185" s="16" t="s">
        <v>75</v>
      </c>
      <c r="D185" s="26">
        <v>981.1</v>
      </c>
      <c r="E185" s="26">
        <v>55.391300000000001</v>
      </c>
      <c r="F185" s="26">
        <f t="shared" si="2"/>
        <v>5.6458363061869337</v>
      </c>
    </row>
    <row r="186" spans="1:6" ht="30" customHeight="1">
      <c r="A186" s="17" t="s">
        <v>101</v>
      </c>
      <c r="B186" s="18" t="s">
        <v>88</v>
      </c>
      <c r="C186" s="16" t="s">
        <v>75</v>
      </c>
      <c r="D186" s="26">
        <v>18.2</v>
      </c>
      <c r="E186" s="26">
        <v>18.152999999999999</v>
      </c>
      <c r="F186" s="26">
        <v>100</v>
      </c>
    </row>
    <row r="187" spans="1:6" ht="25.5" customHeight="1">
      <c r="A187" s="29" t="s">
        <v>78</v>
      </c>
      <c r="B187" s="30"/>
      <c r="C187" s="31"/>
      <c r="D187" s="25">
        <v>74365.7</v>
      </c>
      <c r="E187" s="25">
        <v>23578.30198</v>
      </c>
      <c r="F187" s="25">
        <f t="shared" si="2"/>
        <v>31.705883196150914</v>
      </c>
    </row>
    <row r="188" spans="1:6" ht="27.75" customHeight="1">
      <c r="A188" s="29" t="s">
        <v>77</v>
      </c>
      <c r="B188" s="30"/>
      <c r="C188" s="31"/>
      <c r="D188" s="25">
        <v>74365.7</v>
      </c>
      <c r="E188" s="25">
        <v>23578.30198</v>
      </c>
      <c r="F188" s="25">
        <f t="shared" si="2"/>
        <v>31.705883196150914</v>
      </c>
    </row>
    <row r="189" spans="1:6" ht="14.1" customHeight="1">
      <c r="A189" s="17" t="s">
        <v>100</v>
      </c>
      <c r="B189" s="18" t="s">
        <v>1</v>
      </c>
      <c r="C189" s="16" t="s">
        <v>3</v>
      </c>
      <c r="D189" s="26">
        <v>2000</v>
      </c>
      <c r="E189" s="26">
        <v>0</v>
      </c>
      <c r="F189" s="26">
        <f t="shared" si="2"/>
        <v>0</v>
      </c>
    </row>
    <row r="190" spans="1:6" ht="46.5" customHeight="1">
      <c r="A190" s="17" t="s">
        <v>99</v>
      </c>
      <c r="B190" s="18" t="s">
        <v>1</v>
      </c>
      <c r="C190" s="16" t="s">
        <v>3</v>
      </c>
      <c r="D190" s="26">
        <v>3391.9</v>
      </c>
      <c r="E190" s="26">
        <v>3191.8449999999998</v>
      </c>
      <c r="F190" s="26">
        <f t="shared" si="2"/>
        <v>94.101978242283081</v>
      </c>
    </row>
    <row r="191" spans="1:6" ht="39.75" customHeight="1">
      <c r="A191" s="17" t="s">
        <v>86</v>
      </c>
      <c r="B191" s="18" t="s">
        <v>1</v>
      </c>
      <c r="C191" s="16" t="s">
        <v>3</v>
      </c>
      <c r="D191" s="26">
        <v>1396.1</v>
      </c>
      <c r="E191" s="26">
        <v>113.14698</v>
      </c>
      <c r="F191" s="26">
        <f t="shared" si="2"/>
        <v>8.1045039753599326</v>
      </c>
    </row>
    <row r="192" spans="1:6" ht="38.1" customHeight="1">
      <c r="A192" s="17" t="s">
        <v>86</v>
      </c>
      <c r="B192" s="18" t="s">
        <v>1</v>
      </c>
      <c r="C192" s="16" t="s">
        <v>46</v>
      </c>
      <c r="D192" s="26">
        <v>67577.7</v>
      </c>
      <c r="E192" s="26">
        <v>20273.310000000001</v>
      </c>
      <c r="F192" s="26">
        <f t="shared" si="2"/>
        <v>30.000000000000004</v>
      </c>
    </row>
    <row r="193" spans="1:6" ht="33.6" customHeight="1">
      <c r="A193" s="29" t="s">
        <v>98</v>
      </c>
      <c r="B193" s="30"/>
      <c r="C193" s="31"/>
      <c r="D193" s="25">
        <v>48072.6</v>
      </c>
      <c r="E193" s="25">
        <v>10737.252</v>
      </c>
      <c r="F193" s="25">
        <f t="shared" si="2"/>
        <v>22.33549256749167</v>
      </c>
    </row>
    <row r="194" spans="1:6" ht="24.75" customHeight="1">
      <c r="A194" s="17" t="s">
        <v>97</v>
      </c>
      <c r="B194" s="18" t="s">
        <v>88</v>
      </c>
      <c r="C194" s="16" t="s">
        <v>75</v>
      </c>
      <c r="D194" s="26">
        <v>13072.6</v>
      </c>
      <c r="E194" s="26">
        <v>629.15200000000004</v>
      </c>
      <c r="F194" s="26">
        <f t="shared" si="2"/>
        <v>4.8127533925921391</v>
      </c>
    </row>
    <row r="195" spans="1:6" ht="48" customHeight="1">
      <c r="A195" s="17" t="s">
        <v>96</v>
      </c>
      <c r="B195" s="18" t="s">
        <v>37</v>
      </c>
      <c r="C195" s="16" t="s">
        <v>1</v>
      </c>
      <c r="D195" s="26">
        <v>35000</v>
      </c>
      <c r="E195" s="26">
        <v>10108.1</v>
      </c>
      <c r="F195" s="26">
        <f t="shared" si="2"/>
        <v>28.880285714285712</v>
      </c>
    </row>
    <row r="196" spans="1:6" s="14" customFormat="1" ht="35.25" customHeight="1">
      <c r="A196" s="38" t="s">
        <v>50</v>
      </c>
      <c r="B196" s="39"/>
      <c r="C196" s="40"/>
      <c r="D196" s="7">
        <v>224024.9</v>
      </c>
      <c r="E196" s="7">
        <v>68243.489920000007</v>
      </c>
      <c r="F196" s="7">
        <f t="shared" si="2"/>
        <v>30.462457485752704</v>
      </c>
    </row>
    <row r="197" spans="1:6" ht="25.5" customHeight="1">
      <c r="A197" s="29" t="s">
        <v>49</v>
      </c>
      <c r="B197" s="30"/>
      <c r="C197" s="31"/>
      <c r="D197" s="25">
        <v>114024.9</v>
      </c>
      <c r="E197" s="25">
        <v>34382.96228</v>
      </c>
      <c r="F197" s="25">
        <f t="shared" si="2"/>
        <v>30.15390697996666</v>
      </c>
    </row>
    <row r="198" spans="1:6" ht="25.5" customHeight="1">
      <c r="A198" s="29" t="s">
        <v>48</v>
      </c>
      <c r="B198" s="30"/>
      <c r="C198" s="31"/>
      <c r="D198" s="25">
        <v>500</v>
      </c>
      <c r="E198" s="25">
        <v>0</v>
      </c>
      <c r="F198" s="25">
        <f t="shared" ref="F198:F261" si="3">E198/D198*100</f>
        <v>0</v>
      </c>
    </row>
    <row r="199" spans="1:6" ht="12.9" customHeight="1">
      <c r="A199" s="17" t="s">
        <v>80</v>
      </c>
      <c r="B199" s="18" t="s">
        <v>1</v>
      </c>
      <c r="C199" s="16" t="s">
        <v>3</v>
      </c>
      <c r="D199" s="26">
        <v>500</v>
      </c>
      <c r="E199" s="26">
        <v>0</v>
      </c>
      <c r="F199" s="26">
        <f t="shared" si="3"/>
        <v>0</v>
      </c>
    </row>
    <row r="200" spans="1:6" ht="12.9" customHeight="1">
      <c r="A200" s="29" t="s">
        <v>95</v>
      </c>
      <c r="B200" s="30"/>
      <c r="C200" s="31"/>
      <c r="D200" s="25">
        <v>113524.9</v>
      </c>
      <c r="E200" s="25">
        <v>34382.96228</v>
      </c>
      <c r="F200" s="25">
        <f t="shared" si="3"/>
        <v>30.286714438858791</v>
      </c>
    </row>
    <row r="201" spans="1:6" ht="60.75" customHeight="1">
      <c r="A201" s="17" t="s">
        <v>94</v>
      </c>
      <c r="B201" s="18" t="s">
        <v>37</v>
      </c>
      <c r="C201" s="16" t="s">
        <v>1</v>
      </c>
      <c r="D201" s="26">
        <v>113524.9</v>
      </c>
      <c r="E201" s="26">
        <v>34382.96228</v>
      </c>
      <c r="F201" s="26">
        <f t="shared" si="3"/>
        <v>30.286714438858791</v>
      </c>
    </row>
    <row r="202" spans="1:6" ht="24" customHeight="1">
      <c r="A202" s="29" t="s">
        <v>93</v>
      </c>
      <c r="B202" s="30"/>
      <c r="C202" s="31"/>
      <c r="D202" s="25">
        <v>110000</v>
      </c>
      <c r="E202" s="25">
        <v>33860.52764</v>
      </c>
      <c r="F202" s="25">
        <f t="shared" si="3"/>
        <v>30.782297854545455</v>
      </c>
    </row>
    <row r="203" spans="1:6" ht="25.5" customHeight="1">
      <c r="A203" s="29" t="s">
        <v>92</v>
      </c>
      <c r="B203" s="30"/>
      <c r="C203" s="31"/>
      <c r="D203" s="25">
        <v>110000</v>
      </c>
      <c r="E203" s="25">
        <v>33860.52764</v>
      </c>
      <c r="F203" s="25">
        <f t="shared" si="3"/>
        <v>30.782297854545455</v>
      </c>
    </row>
    <row r="204" spans="1:6" ht="62.25" customHeight="1">
      <c r="A204" s="17" t="s">
        <v>91</v>
      </c>
      <c r="B204" s="18" t="s">
        <v>37</v>
      </c>
      <c r="C204" s="16" t="s">
        <v>1</v>
      </c>
      <c r="D204" s="26">
        <v>110000</v>
      </c>
      <c r="E204" s="26">
        <v>33860.52764</v>
      </c>
      <c r="F204" s="26">
        <f t="shared" si="3"/>
        <v>30.782297854545455</v>
      </c>
    </row>
    <row r="205" spans="1:6" s="14" customFormat="1" ht="24.6" customHeight="1">
      <c r="A205" s="38" t="s">
        <v>26</v>
      </c>
      <c r="B205" s="39"/>
      <c r="C205" s="40"/>
      <c r="D205" s="7">
        <v>63958.5</v>
      </c>
      <c r="E205" s="7">
        <v>25131.39258</v>
      </c>
      <c r="F205" s="7">
        <f t="shared" si="3"/>
        <v>39.293280142592465</v>
      </c>
    </row>
    <row r="206" spans="1:6" ht="23.25" customHeight="1">
      <c r="A206" s="29" t="s">
        <v>49</v>
      </c>
      <c r="B206" s="30"/>
      <c r="C206" s="31"/>
      <c r="D206" s="25">
        <v>44458.5</v>
      </c>
      <c r="E206" s="25">
        <v>8131.3925799999997</v>
      </c>
      <c r="F206" s="25">
        <f t="shared" si="3"/>
        <v>18.289849140209409</v>
      </c>
    </row>
    <row r="207" spans="1:6" ht="23.1" customHeight="1">
      <c r="A207" s="29" t="s">
        <v>48</v>
      </c>
      <c r="B207" s="30"/>
      <c r="C207" s="31"/>
      <c r="D207" s="25">
        <v>44458.5</v>
      </c>
      <c r="E207" s="25">
        <v>8131.3925799999997</v>
      </c>
      <c r="F207" s="25">
        <f t="shared" si="3"/>
        <v>18.289849140209409</v>
      </c>
    </row>
    <row r="208" spans="1:6" ht="25.5" customHeight="1">
      <c r="A208" s="17" t="s">
        <v>85</v>
      </c>
      <c r="B208" s="18" t="s">
        <v>84</v>
      </c>
      <c r="C208" s="16" t="s">
        <v>83</v>
      </c>
      <c r="D208" s="26">
        <v>16840</v>
      </c>
      <c r="E208" s="26">
        <v>6134.4</v>
      </c>
      <c r="F208" s="26">
        <f t="shared" si="3"/>
        <v>36.427553444180525</v>
      </c>
    </row>
    <row r="209" spans="1:6" ht="14.1" customHeight="1">
      <c r="A209" s="17" t="s">
        <v>79</v>
      </c>
      <c r="B209" s="18" t="s">
        <v>1</v>
      </c>
      <c r="C209" s="16" t="s">
        <v>4</v>
      </c>
      <c r="D209" s="26">
        <v>14399.2</v>
      </c>
      <c r="E209" s="26">
        <v>1049.5812000000001</v>
      </c>
      <c r="F209" s="26">
        <f t="shared" si="3"/>
        <v>7.2891632868492691</v>
      </c>
    </row>
    <row r="210" spans="1:6" ht="14.1" customHeight="1">
      <c r="A210" s="17" t="s">
        <v>79</v>
      </c>
      <c r="B210" s="18" t="s">
        <v>1</v>
      </c>
      <c r="C210" s="16" t="s">
        <v>46</v>
      </c>
      <c r="D210" s="26">
        <v>1956.5</v>
      </c>
      <c r="E210" s="26">
        <v>48</v>
      </c>
      <c r="F210" s="26">
        <f t="shared" si="3"/>
        <v>2.4533605928954767</v>
      </c>
    </row>
    <row r="211" spans="1:6" ht="14.1" customHeight="1">
      <c r="A211" s="17" t="s">
        <v>79</v>
      </c>
      <c r="B211" s="18" t="s">
        <v>17</v>
      </c>
      <c r="C211" s="16" t="s">
        <v>16</v>
      </c>
      <c r="D211" s="26">
        <v>600</v>
      </c>
      <c r="E211" s="26">
        <v>37.412179999999999</v>
      </c>
      <c r="F211" s="26">
        <f t="shared" si="3"/>
        <v>6.2353633333333329</v>
      </c>
    </row>
    <row r="212" spans="1:6" ht="14.1" customHeight="1">
      <c r="A212" s="17" t="s">
        <v>79</v>
      </c>
      <c r="B212" s="18" t="s">
        <v>87</v>
      </c>
      <c r="C212" s="16" t="s">
        <v>90</v>
      </c>
      <c r="D212" s="26">
        <v>3638.8</v>
      </c>
      <c r="E212" s="26">
        <v>0</v>
      </c>
      <c r="F212" s="26">
        <f t="shared" si="3"/>
        <v>0</v>
      </c>
    </row>
    <row r="213" spans="1:6" ht="24.75" customHeight="1">
      <c r="A213" s="17" t="s">
        <v>82</v>
      </c>
      <c r="B213" s="18" t="s">
        <v>1</v>
      </c>
      <c r="C213" s="16" t="s">
        <v>4</v>
      </c>
      <c r="D213" s="26">
        <v>2500</v>
      </c>
      <c r="E213" s="26">
        <v>499.99919999999997</v>
      </c>
      <c r="F213" s="26">
        <f t="shared" si="3"/>
        <v>19.999967999999999</v>
      </c>
    </row>
    <row r="214" spans="1:6" ht="14.1" customHeight="1">
      <c r="A214" s="17" t="s">
        <v>81</v>
      </c>
      <c r="B214" s="18" t="s">
        <v>1</v>
      </c>
      <c r="C214" s="16" t="s">
        <v>46</v>
      </c>
      <c r="D214" s="26">
        <v>4024</v>
      </c>
      <c r="E214" s="26">
        <v>362</v>
      </c>
      <c r="F214" s="26">
        <f t="shared" si="3"/>
        <v>8.9960238568588462</v>
      </c>
    </row>
    <row r="215" spans="1:6" ht="14.1" customHeight="1">
      <c r="A215" s="17" t="s">
        <v>80</v>
      </c>
      <c r="B215" s="18" t="s">
        <v>1</v>
      </c>
      <c r="C215" s="16" t="s">
        <v>3</v>
      </c>
      <c r="D215" s="26">
        <v>500</v>
      </c>
      <c r="E215" s="26">
        <v>0</v>
      </c>
      <c r="F215" s="26">
        <f t="shared" si="3"/>
        <v>0</v>
      </c>
    </row>
    <row r="216" spans="1:6" ht="21.9" customHeight="1">
      <c r="A216" s="29" t="s">
        <v>78</v>
      </c>
      <c r="B216" s="30"/>
      <c r="C216" s="31"/>
      <c r="D216" s="25">
        <v>17000</v>
      </c>
      <c r="E216" s="25">
        <v>17000</v>
      </c>
      <c r="F216" s="25">
        <f t="shared" si="3"/>
        <v>100</v>
      </c>
    </row>
    <row r="217" spans="1:6" ht="21.9" customHeight="1">
      <c r="A217" s="29" t="s">
        <v>77</v>
      </c>
      <c r="B217" s="30"/>
      <c r="C217" s="31"/>
      <c r="D217" s="25">
        <v>17000</v>
      </c>
      <c r="E217" s="25">
        <v>17000</v>
      </c>
      <c r="F217" s="25">
        <f t="shared" si="3"/>
        <v>100</v>
      </c>
    </row>
    <row r="218" spans="1:6" ht="21.9" customHeight="1">
      <c r="A218" s="17" t="s">
        <v>76</v>
      </c>
      <c r="B218" s="18" t="s">
        <v>87</v>
      </c>
      <c r="C218" s="16" t="s">
        <v>83</v>
      </c>
      <c r="D218" s="26">
        <v>17000</v>
      </c>
      <c r="E218" s="26">
        <v>17000</v>
      </c>
      <c r="F218" s="26">
        <f t="shared" si="3"/>
        <v>100</v>
      </c>
    </row>
    <row r="219" spans="1:6" ht="21.9" customHeight="1">
      <c r="A219" s="29" t="s">
        <v>14</v>
      </c>
      <c r="B219" s="30"/>
      <c r="C219" s="31"/>
      <c r="D219" s="25">
        <v>2000</v>
      </c>
      <c r="E219" s="25">
        <v>0</v>
      </c>
      <c r="F219" s="25">
        <f t="shared" si="3"/>
        <v>0</v>
      </c>
    </row>
    <row r="220" spans="1:6" ht="13.5" customHeight="1">
      <c r="A220" s="29" t="s">
        <v>13</v>
      </c>
      <c r="B220" s="30"/>
      <c r="C220" s="31"/>
      <c r="D220" s="25">
        <v>2000</v>
      </c>
      <c r="E220" s="25">
        <v>0</v>
      </c>
      <c r="F220" s="25">
        <f t="shared" si="3"/>
        <v>0</v>
      </c>
    </row>
    <row r="221" spans="1:6" ht="13.5" customHeight="1">
      <c r="A221" s="17" t="s">
        <v>74</v>
      </c>
      <c r="B221" s="18" t="s">
        <v>1</v>
      </c>
      <c r="C221" s="16" t="s">
        <v>46</v>
      </c>
      <c r="D221" s="26">
        <v>2000</v>
      </c>
      <c r="E221" s="26">
        <v>0</v>
      </c>
      <c r="F221" s="26">
        <f t="shared" si="3"/>
        <v>0</v>
      </c>
    </row>
    <row r="222" spans="1:6" ht="13.5" customHeight="1">
      <c r="A222" s="29" t="s">
        <v>53</v>
      </c>
      <c r="B222" s="30"/>
      <c r="C222" s="31"/>
      <c r="D222" s="25">
        <v>500</v>
      </c>
      <c r="E222" s="25">
        <v>0</v>
      </c>
      <c r="F222" s="25">
        <f t="shared" si="3"/>
        <v>0</v>
      </c>
    </row>
    <row r="223" spans="1:6" ht="13.5" customHeight="1">
      <c r="A223" s="17" t="s">
        <v>73</v>
      </c>
      <c r="B223" s="18" t="s">
        <v>1</v>
      </c>
      <c r="C223" s="16" t="s">
        <v>3</v>
      </c>
      <c r="D223" s="26">
        <v>500</v>
      </c>
      <c r="E223" s="26">
        <v>0</v>
      </c>
      <c r="F223" s="26">
        <f t="shared" si="3"/>
        <v>0</v>
      </c>
    </row>
    <row r="224" spans="1:6" s="14" customFormat="1" ht="24.6" customHeight="1">
      <c r="A224" s="38" t="s">
        <v>25</v>
      </c>
      <c r="B224" s="39"/>
      <c r="C224" s="40"/>
      <c r="D224" s="7">
        <v>136853.70000000001</v>
      </c>
      <c r="E224" s="7">
        <v>16926.587</v>
      </c>
      <c r="F224" s="7">
        <f t="shared" si="3"/>
        <v>12.368380979103961</v>
      </c>
    </row>
    <row r="225" spans="1:6" ht="24.6" customHeight="1">
      <c r="A225" s="29" t="s">
        <v>49</v>
      </c>
      <c r="B225" s="30"/>
      <c r="C225" s="31"/>
      <c r="D225" s="25">
        <v>134353.70000000001</v>
      </c>
      <c r="E225" s="25">
        <v>16926.587</v>
      </c>
      <c r="F225" s="25">
        <f t="shared" si="3"/>
        <v>12.598526873469057</v>
      </c>
    </row>
    <row r="226" spans="1:6" ht="22.5" customHeight="1">
      <c r="A226" s="29" t="s">
        <v>48</v>
      </c>
      <c r="B226" s="30"/>
      <c r="C226" s="31"/>
      <c r="D226" s="25">
        <v>134353.70000000001</v>
      </c>
      <c r="E226" s="25">
        <v>16926.587</v>
      </c>
      <c r="F226" s="25">
        <f t="shared" si="3"/>
        <v>12.598526873469057</v>
      </c>
    </row>
    <row r="227" spans="1:6" ht="23.4" customHeight="1">
      <c r="A227" s="17" t="s">
        <v>85</v>
      </c>
      <c r="B227" s="18" t="s">
        <v>84</v>
      </c>
      <c r="C227" s="16" t="s">
        <v>83</v>
      </c>
      <c r="D227" s="26">
        <v>24054.9</v>
      </c>
      <c r="E227" s="26">
        <v>11181.5</v>
      </c>
      <c r="F227" s="26">
        <f t="shared" si="3"/>
        <v>46.483252892342094</v>
      </c>
    </row>
    <row r="228" spans="1:6" ht="14.1" customHeight="1">
      <c r="A228" s="17" t="s">
        <v>79</v>
      </c>
      <c r="B228" s="18" t="s">
        <v>1</v>
      </c>
      <c r="C228" s="16" t="s">
        <v>5</v>
      </c>
      <c r="D228" s="26">
        <v>1700</v>
      </c>
      <c r="E228" s="26">
        <v>0</v>
      </c>
      <c r="F228" s="26">
        <f t="shared" si="3"/>
        <v>0</v>
      </c>
    </row>
    <row r="229" spans="1:6" ht="14.1" customHeight="1">
      <c r="A229" s="17" t="s">
        <v>79</v>
      </c>
      <c r="B229" s="18" t="s">
        <v>1</v>
      </c>
      <c r="C229" s="16" t="s">
        <v>16</v>
      </c>
      <c r="D229" s="26">
        <v>1000</v>
      </c>
      <c r="E229" s="26">
        <v>0</v>
      </c>
      <c r="F229" s="26">
        <f t="shared" si="3"/>
        <v>0</v>
      </c>
    </row>
    <row r="230" spans="1:6" ht="14.1" customHeight="1">
      <c r="A230" s="17" t="s">
        <v>79</v>
      </c>
      <c r="B230" s="18" t="s">
        <v>1</v>
      </c>
      <c r="C230" s="16" t="s">
        <v>4</v>
      </c>
      <c r="D230" s="26">
        <v>13746.3</v>
      </c>
      <c r="E230" s="26">
        <v>2089.6219999999998</v>
      </c>
      <c r="F230" s="26">
        <f t="shared" si="3"/>
        <v>15.201341451881598</v>
      </c>
    </row>
    <row r="231" spans="1:6" ht="14.1" customHeight="1">
      <c r="A231" s="17" t="s">
        <v>79</v>
      </c>
      <c r="B231" s="18" t="s">
        <v>1</v>
      </c>
      <c r="C231" s="16" t="s">
        <v>3</v>
      </c>
      <c r="D231" s="26">
        <v>2300</v>
      </c>
      <c r="E231" s="26">
        <v>416.512</v>
      </c>
      <c r="F231" s="26">
        <f t="shared" si="3"/>
        <v>18.109217391304348</v>
      </c>
    </row>
    <row r="232" spans="1:6" ht="14.1" customHeight="1">
      <c r="A232" s="17" t="s">
        <v>79</v>
      </c>
      <c r="B232" s="18" t="s">
        <v>1</v>
      </c>
      <c r="C232" s="16" t="s">
        <v>46</v>
      </c>
      <c r="D232" s="26">
        <v>730.5</v>
      </c>
      <c r="E232" s="26">
        <v>142.5</v>
      </c>
      <c r="F232" s="26">
        <f t="shared" si="3"/>
        <v>19.507186858316221</v>
      </c>
    </row>
    <row r="233" spans="1:6" ht="14.1" customHeight="1">
      <c r="A233" s="17" t="s">
        <v>79</v>
      </c>
      <c r="B233" s="18" t="s">
        <v>17</v>
      </c>
      <c r="C233" s="16" t="s">
        <v>16</v>
      </c>
      <c r="D233" s="26">
        <v>120</v>
      </c>
      <c r="E233" s="26">
        <v>0</v>
      </c>
      <c r="F233" s="26">
        <f t="shared" si="3"/>
        <v>0</v>
      </c>
    </row>
    <row r="234" spans="1:6" ht="14.1" customHeight="1">
      <c r="A234" s="17" t="s">
        <v>79</v>
      </c>
      <c r="B234" s="18" t="s">
        <v>87</v>
      </c>
      <c r="C234" s="16" t="s">
        <v>90</v>
      </c>
      <c r="D234" s="26">
        <v>2600</v>
      </c>
      <c r="E234" s="26">
        <v>2070.8240000000001</v>
      </c>
      <c r="F234" s="26">
        <f t="shared" si="3"/>
        <v>79.647076923076924</v>
      </c>
    </row>
    <row r="235" spans="1:6" ht="24" customHeight="1">
      <c r="A235" s="17" t="s">
        <v>82</v>
      </c>
      <c r="B235" s="18" t="s">
        <v>1</v>
      </c>
      <c r="C235" s="16" t="s">
        <v>4</v>
      </c>
      <c r="D235" s="26">
        <v>4440.7</v>
      </c>
      <c r="E235" s="26">
        <v>0</v>
      </c>
      <c r="F235" s="26">
        <f t="shared" si="3"/>
        <v>0</v>
      </c>
    </row>
    <row r="236" spans="1:6" ht="14.1" customHeight="1">
      <c r="A236" s="17" t="s">
        <v>81</v>
      </c>
      <c r="B236" s="18" t="s">
        <v>1</v>
      </c>
      <c r="C236" s="16" t="s">
        <v>4</v>
      </c>
      <c r="D236" s="26">
        <v>75</v>
      </c>
      <c r="E236" s="26">
        <v>75</v>
      </c>
      <c r="F236" s="26">
        <f t="shared" si="3"/>
        <v>100</v>
      </c>
    </row>
    <row r="237" spans="1:6" ht="14.1" customHeight="1">
      <c r="A237" s="17" t="s">
        <v>81</v>
      </c>
      <c r="B237" s="18" t="s">
        <v>1</v>
      </c>
      <c r="C237" s="16" t="s">
        <v>46</v>
      </c>
      <c r="D237" s="26">
        <v>1425</v>
      </c>
      <c r="E237" s="26">
        <v>50</v>
      </c>
      <c r="F237" s="26">
        <f t="shared" si="3"/>
        <v>3.5087719298245612</v>
      </c>
    </row>
    <row r="238" spans="1:6" ht="14.1" customHeight="1">
      <c r="A238" s="17" t="s">
        <v>80</v>
      </c>
      <c r="B238" s="18" t="s">
        <v>1</v>
      </c>
      <c r="C238" s="16" t="s">
        <v>3</v>
      </c>
      <c r="D238" s="26">
        <v>100</v>
      </c>
      <c r="E238" s="26">
        <v>0</v>
      </c>
      <c r="F238" s="26">
        <f t="shared" si="3"/>
        <v>0</v>
      </c>
    </row>
    <row r="239" spans="1:6" ht="23.1" customHeight="1">
      <c r="A239" s="17" t="s">
        <v>89</v>
      </c>
      <c r="B239" s="18" t="s">
        <v>88</v>
      </c>
      <c r="C239" s="16" t="s">
        <v>75</v>
      </c>
      <c r="D239" s="26">
        <v>2700</v>
      </c>
      <c r="E239" s="26">
        <v>0</v>
      </c>
      <c r="F239" s="26">
        <f t="shared" si="3"/>
        <v>0</v>
      </c>
    </row>
    <row r="240" spans="1:6" ht="23.1" customHeight="1">
      <c r="A240" s="17" t="s">
        <v>89</v>
      </c>
      <c r="B240" s="18" t="s">
        <v>88</v>
      </c>
      <c r="C240" s="16" t="s">
        <v>46</v>
      </c>
      <c r="D240" s="26">
        <v>79361.3</v>
      </c>
      <c r="E240" s="26">
        <v>900.62900000000002</v>
      </c>
      <c r="F240" s="26">
        <f t="shared" si="3"/>
        <v>1.1348465813942059</v>
      </c>
    </row>
    <row r="241" spans="1:6" ht="25.5" customHeight="1">
      <c r="A241" s="29" t="s">
        <v>14</v>
      </c>
      <c r="B241" s="30"/>
      <c r="C241" s="31"/>
      <c r="D241" s="25">
        <v>2000</v>
      </c>
      <c r="E241" s="25">
        <v>0</v>
      </c>
      <c r="F241" s="25">
        <f t="shared" si="3"/>
        <v>0</v>
      </c>
    </row>
    <row r="242" spans="1:6" ht="14.4" customHeight="1">
      <c r="A242" s="29" t="s">
        <v>13</v>
      </c>
      <c r="B242" s="30"/>
      <c r="C242" s="31"/>
      <c r="D242" s="25">
        <v>2000</v>
      </c>
      <c r="E242" s="25">
        <v>0</v>
      </c>
      <c r="F242" s="25">
        <f t="shared" si="3"/>
        <v>0</v>
      </c>
    </row>
    <row r="243" spans="1:6" ht="14.4" customHeight="1">
      <c r="A243" s="17" t="s">
        <v>74</v>
      </c>
      <c r="B243" s="18" t="s">
        <v>1</v>
      </c>
      <c r="C243" s="16" t="s">
        <v>46</v>
      </c>
      <c r="D243" s="26">
        <v>2000</v>
      </c>
      <c r="E243" s="26">
        <v>0</v>
      </c>
      <c r="F243" s="26">
        <f t="shared" si="3"/>
        <v>0</v>
      </c>
    </row>
    <row r="244" spans="1:6" ht="14.4" customHeight="1">
      <c r="A244" s="29" t="s">
        <v>53</v>
      </c>
      <c r="B244" s="30"/>
      <c r="C244" s="31"/>
      <c r="D244" s="25">
        <v>500</v>
      </c>
      <c r="E244" s="25">
        <v>0</v>
      </c>
      <c r="F244" s="25">
        <f t="shared" si="3"/>
        <v>0</v>
      </c>
    </row>
    <row r="245" spans="1:6" ht="14.4" customHeight="1">
      <c r="A245" s="17" t="s">
        <v>73</v>
      </c>
      <c r="B245" s="18" t="s">
        <v>1</v>
      </c>
      <c r="C245" s="16" t="s">
        <v>3</v>
      </c>
      <c r="D245" s="26">
        <v>500</v>
      </c>
      <c r="E245" s="26">
        <v>0</v>
      </c>
      <c r="F245" s="26">
        <f t="shared" si="3"/>
        <v>0</v>
      </c>
    </row>
    <row r="246" spans="1:6" s="14" customFormat="1" ht="24.6" customHeight="1">
      <c r="A246" s="38" t="s">
        <v>24</v>
      </c>
      <c r="B246" s="39"/>
      <c r="C246" s="40"/>
      <c r="D246" s="7">
        <v>17603.099999999999</v>
      </c>
      <c r="E246" s="7">
        <v>2662.6100499999998</v>
      </c>
      <c r="F246" s="7">
        <f t="shared" si="3"/>
        <v>15.125801989422319</v>
      </c>
    </row>
    <row r="247" spans="1:6" ht="22.5" customHeight="1">
      <c r="A247" s="29" t="s">
        <v>49</v>
      </c>
      <c r="B247" s="30"/>
      <c r="C247" s="31"/>
      <c r="D247" s="25">
        <v>16403.099999999999</v>
      </c>
      <c r="E247" s="25">
        <v>2662.6100499999998</v>
      </c>
      <c r="F247" s="25">
        <f t="shared" si="3"/>
        <v>16.232358822417716</v>
      </c>
    </row>
    <row r="248" spans="1:6" ht="22.5" customHeight="1">
      <c r="A248" s="29" t="s">
        <v>48</v>
      </c>
      <c r="B248" s="30"/>
      <c r="C248" s="31"/>
      <c r="D248" s="25">
        <v>16403.099999999999</v>
      </c>
      <c r="E248" s="25">
        <v>2662.6100499999998</v>
      </c>
      <c r="F248" s="25">
        <f t="shared" si="3"/>
        <v>16.232358822417716</v>
      </c>
    </row>
    <row r="249" spans="1:6" ht="24" customHeight="1">
      <c r="A249" s="17" t="s">
        <v>85</v>
      </c>
      <c r="B249" s="18" t="s">
        <v>84</v>
      </c>
      <c r="C249" s="16" t="s">
        <v>83</v>
      </c>
      <c r="D249" s="26">
        <v>6356</v>
      </c>
      <c r="E249" s="26">
        <v>2050</v>
      </c>
      <c r="F249" s="26">
        <f t="shared" si="3"/>
        <v>32.25298930144745</v>
      </c>
    </row>
    <row r="250" spans="1:6" ht="12.9" customHeight="1">
      <c r="A250" s="17" t="s">
        <v>79</v>
      </c>
      <c r="B250" s="18" t="s">
        <v>1</v>
      </c>
      <c r="C250" s="16" t="s">
        <v>16</v>
      </c>
      <c r="D250" s="26">
        <v>390</v>
      </c>
      <c r="E250" s="26">
        <v>0</v>
      </c>
      <c r="F250" s="26">
        <f t="shared" si="3"/>
        <v>0</v>
      </c>
    </row>
    <row r="251" spans="1:6" ht="12.9" customHeight="1">
      <c r="A251" s="17" t="s">
        <v>79</v>
      </c>
      <c r="B251" s="18" t="s">
        <v>1</v>
      </c>
      <c r="C251" s="16" t="s">
        <v>4</v>
      </c>
      <c r="D251" s="26">
        <v>6476.5</v>
      </c>
      <c r="E251" s="26">
        <v>325.01004999999998</v>
      </c>
      <c r="F251" s="26">
        <f t="shared" si="3"/>
        <v>5.0182976916544426</v>
      </c>
    </row>
    <row r="252" spans="1:6" ht="12.9" customHeight="1">
      <c r="A252" s="17" t="s">
        <v>79</v>
      </c>
      <c r="B252" s="18" t="s">
        <v>1</v>
      </c>
      <c r="C252" s="16" t="s">
        <v>3</v>
      </c>
      <c r="D252" s="26">
        <v>40</v>
      </c>
      <c r="E252" s="26">
        <v>0</v>
      </c>
      <c r="F252" s="26">
        <f t="shared" si="3"/>
        <v>0</v>
      </c>
    </row>
    <row r="253" spans="1:6" ht="12.9" customHeight="1">
      <c r="A253" s="17" t="s">
        <v>79</v>
      </c>
      <c r="B253" s="18" t="s">
        <v>1</v>
      </c>
      <c r="C253" s="16" t="s">
        <v>46</v>
      </c>
      <c r="D253" s="26">
        <v>1049</v>
      </c>
      <c r="E253" s="26">
        <v>287.60000000000002</v>
      </c>
      <c r="F253" s="26">
        <f t="shared" si="3"/>
        <v>27.416587225929455</v>
      </c>
    </row>
    <row r="254" spans="1:6" ht="12.9" customHeight="1">
      <c r="A254" s="17" t="s">
        <v>79</v>
      </c>
      <c r="B254" s="18" t="s">
        <v>17</v>
      </c>
      <c r="C254" s="16" t="s">
        <v>16</v>
      </c>
      <c r="D254" s="26">
        <v>10</v>
      </c>
      <c r="E254" s="26">
        <v>0</v>
      </c>
      <c r="F254" s="26">
        <f t="shared" si="3"/>
        <v>0</v>
      </c>
    </row>
    <row r="255" spans="1:6" ht="24.75" customHeight="1">
      <c r="A255" s="17" t="s">
        <v>82</v>
      </c>
      <c r="B255" s="18" t="s">
        <v>1</v>
      </c>
      <c r="C255" s="16" t="s">
        <v>3</v>
      </c>
      <c r="D255" s="26">
        <v>903.5</v>
      </c>
      <c r="E255" s="26">
        <v>0</v>
      </c>
      <c r="F255" s="26">
        <f t="shared" si="3"/>
        <v>0</v>
      </c>
    </row>
    <row r="256" spans="1:6" ht="12.9" customHeight="1">
      <c r="A256" s="17" t="s">
        <v>81</v>
      </c>
      <c r="B256" s="18" t="s">
        <v>1</v>
      </c>
      <c r="C256" s="16" t="s">
        <v>4</v>
      </c>
      <c r="D256" s="26">
        <v>778.1</v>
      </c>
      <c r="E256" s="26">
        <v>0</v>
      </c>
      <c r="F256" s="26">
        <f t="shared" si="3"/>
        <v>0</v>
      </c>
    </row>
    <row r="257" spans="1:6" ht="12.9" customHeight="1">
      <c r="A257" s="17" t="s">
        <v>81</v>
      </c>
      <c r="B257" s="18" t="s">
        <v>1</v>
      </c>
      <c r="C257" s="16" t="s">
        <v>46</v>
      </c>
      <c r="D257" s="26">
        <v>400</v>
      </c>
      <c r="E257" s="26">
        <v>0</v>
      </c>
      <c r="F257" s="26">
        <f t="shared" si="3"/>
        <v>0</v>
      </c>
    </row>
    <row r="258" spans="1:6" ht="25.5" customHeight="1">
      <c r="A258" s="29" t="s">
        <v>14</v>
      </c>
      <c r="B258" s="30"/>
      <c r="C258" s="31"/>
      <c r="D258" s="25">
        <v>1000</v>
      </c>
      <c r="E258" s="25">
        <v>0</v>
      </c>
      <c r="F258" s="25">
        <f t="shared" si="3"/>
        <v>0</v>
      </c>
    </row>
    <row r="259" spans="1:6" ht="14.1" customHeight="1">
      <c r="A259" s="29" t="s">
        <v>13</v>
      </c>
      <c r="B259" s="30"/>
      <c r="C259" s="31"/>
      <c r="D259" s="25">
        <v>1000</v>
      </c>
      <c r="E259" s="25">
        <v>0</v>
      </c>
      <c r="F259" s="25">
        <f t="shared" si="3"/>
        <v>0</v>
      </c>
    </row>
    <row r="260" spans="1:6" ht="14.1" customHeight="1">
      <c r="A260" s="17" t="s">
        <v>74</v>
      </c>
      <c r="B260" s="18" t="s">
        <v>1</v>
      </c>
      <c r="C260" s="16" t="s">
        <v>46</v>
      </c>
      <c r="D260" s="26">
        <v>1000</v>
      </c>
      <c r="E260" s="26">
        <v>0</v>
      </c>
      <c r="F260" s="26">
        <f t="shared" si="3"/>
        <v>0</v>
      </c>
    </row>
    <row r="261" spans="1:6" ht="14.1" customHeight="1">
      <c r="A261" s="29" t="s">
        <v>53</v>
      </c>
      <c r="B261" s="30"/>
      <c r="C261" s="31"/>
      <c r="D261" s="25">
        <v>200</v>
      </c>
      <c r="E261" s="25">
        <v>0</v>
      </c>
      <c r="F261" s="25">
        <f t="shared" si="3"/>
        <v>0</v>
      </c>
    </row>
    <row r="262" spans="1:6" ht="14.1" customHeight="1">
      <c r="A262" s="17" t="s">
        <v>73</v>
      </c>
      <c r="B262" s="18" t="s">
        <v>1</v>
      </c>
      <c r="C262" s="16" t="s">
        <v>3</v>
      </c>
      <c r="D262" s="26">
        <v>200</v>
      </c>
      <c r="E262" s="26">
        <v>0</v>
      </c>
      <c r="F262" s="26">
        <f t="shared" ref="F262:F325" si="4">E262/D262*100</f>
        <v>0</v>
      </c>
    </row>
    <row r="263" spans="1:6" s="14" customFormat="1" ht="24.6" customHeight="1">
      <c r="A263" s="38" t="s">
        <v>23</v>
      </c>
      <c r="B263" s="39"/>
      <c r="C263" s="40"/>
      <c r="D263" s="7">
        <v>102167.1</v>
      </c>
      <c r="E263" s="7">
        <v>55509.357040000003</v>
      </c>
      <c r="F263" s="7">
        <f t="shared" si="4"/>
        <v>54.331929789531074</v>
      </c>
    </row>
    <row r="264" spans="1:6" ht="24" customHeight="1">
      <c r="A264" s="29" t="s">
        <v>49</v>
      </c>
      <c r="B264" s="30"/>
      <c r="C264" s="31"/>
      <c r="D264" s="25">
        <v>53073.7</v>
      </c>
      <c r="E264" s="25">
        <v>7812.2420400000001</v>
      </c>
      <c r="F264" s="25">
        <f t="shared" si="4"/>
        <v>14.719610729984907</v>
      </c>
    </row>
    <row r="265" spans="1:6" ht="22.5" customHeight="1">
      <c r="A265" s="29" t="s">
        <v>48</v>
      </c>
      <c r="B265" s="30"/>
      <c r="C265" s="31"/>
      <c r="D265" s="25">
        <v>53073.7</v>
      </c>
      <c r="E265" s="25">
        <v>7812.2420400000001</v>
      </c>
      <c r="F265" s="25">
        <f t="shared" si="4"/>
        <v>14.719610729984907</v>
      </c>
    </row>
    <row r="266" spans="1:6" ht="23.4" customHeight="1">
      <c r="A266" s="17" t="s">
        <v>85</v>
      </c>
      <c r="B266" s="18" t="s">
        <v>84</v>
      </c>
      <c r="C266" s="16" t="s">
        <v>83</v>
      </c>
      <c r="D266" s="26">
        <v>43722.8</v>
      </c>
      <c r="E266" s="26">
        <v>7736.8</v>
      </c>
      <c r="F266" s="26">
        <f t="shared" si="4"/>
        <v>17.695115591865111</v>
      </c>
    </row>
    <row r="267" spans="1:6" ht="12" customHeight="1">
      <c r="A267" s="17" t="s">
        <v>79</v>
      </c>
      <c r="B267" s="18" t="s">
        <v>1</v>
      </c>
      <c r="C267" s="16" t="s">
        <v>16</v>
      </c>
      <c r="D267" s="26">
        <v>350</v>
      </c>
      <c r="E267" s="26">
        <v>0.28240999999999999</v>
      </c>
      <c r="F267" s="26">
        <f t="shared" si="4"/>
        <v>8.0688571428571429E-2</v>
      </c>
    </row>
    <row r="268" spans="1:6" ht="12" customHeight="1">
      <c r="A268" s="17" t="s">
        <v>79</v>
      </c>
      <c r="B268" s="18" t="s">
        <v>1</v>
      </c>
      <c r="C268" s="16" t="s">
        <v>4</v>
      </c>
      <c r="D268" s="26">
        <v>5483.7</v>
      </c>
      <c r="E268" s="26">
        <v>0</v>
      </c>
      <c r="F268" s="26">
        <f t="shared" si="4"/>
        <v>0</v>
      </c>
    </row>
    <row r="269" spans="1:6" ht="12" customHeight="1">
      <c r="A269" s="17" t="s">
        <v>79</v>
      </c>
      <c r="B269" s="18" t="s">
        <v>1</v>
      </c>
      <c r="C269" s="16" t="s">
        <v>3</v>
      </c>
      <c r="D269" s="26">
        <v>158.1</v>
      </c>
      <c r="E269" s="26">
        <v>17.062159999999999</v>
      </c>
      <c r="F269" s="26">
        <f t="shared" si="4"/>
        <v>10.792005060088551</v>
      </c>
    </row>
    <row r="270" spans="1:6" ht="12" customHeight="1">
      <c r="A270" s="17" t="s">
        <v>79</v>
      </c>
      <c r="B270" s="18" t="s">
        <v>1</v>
      </c>
      <c r="C270" s="16" t="s">
        <v>46</v>
      </c>
      <c r="D270" s="26">
        <v>500</v>
      </c>
      <c r="E270" s="26">
        <v>0</v>
      </c>
      <c r="F270" s="26">
        <f t="shared" si="4"/>
        <v>0</v>
      </c>
    </row>
    <row r="271" spans="1:6" ht="12" customHeight="1">
      <c r="A271" s="17" t="s">
        <v>79</v>
      </c>
      <c r="B271" s="18" t="s">
        <v>17</v>
      </c>
      <c r="C271" s="16" t="s">
        <v>16</v>
      </c>
      <c r="D271" s="26">
        <v>500</v>
      </c>
      <c r="E271" s="26">
        <v>58.097470000000001</v>
      </c>
      <c r="F271" s="26">
        <f t="shared" si="4"/>
        <v>11.619494</v>
      </c>
    </row>
    <row r="272" spans="1:6" ht="25.5" customHeight="1">
      <c r="A272" s="17" t="s">
        <v>82</v>
      </c>
      <c r="B272" s="18" t="s">
        <v>1</v>
      </c>
      <c r="C272" s="16" t="s">
        <v>3</v>
      </c>
      <c r="D272" s="26">
        <v>1309.0999999999999</v>
      </c>
      <c r="E272" s="26">
        <v>0</v>
      </c>
      <c r="F272" s="26">
        <f t="shared" si="4"/>
        <v>0</v>
      </c>
    </row>
    <row r="273" spans="1:6" ht="12" customHeight="1">
      <c r="A273" s="17" t="s">
        <v>81</v>
      </c>
      <c r="B273" s="18" t="s">
        <v>1</v>
      </c>
      <c r="C273" s="16" t="s">
        <v>46</v>
      </c>
      <c r="D273" s="26">
        <v>1050</v>
      </c>
      <c r="E273" s="26">
        <v>0</v>
      </c>
      <c r="F273" s="26">
        <f t="shared" si="4"/>
        <v>0</v>
      </c>
    </row>
    <row r="274" spans="1:6" ht="24.75" customHeight="1">
      <c r="A274" s="29" t="s">
        <v>78</v>
      </c>
      <c r="B274" s="30"/>
      <c r="C274" s="31"/>
      <c r="D274" s="25">
        <v>47903.4</v>
      </c>
      <c r="E274" s="25">
        <v>47697.114999999998</v>
      </c>
      <c r="F274" s="25">
        <f t="shared" si="4"/>
        <v>99.569372946387929</v>
      </c>
    </row>
    <row r="275" spans="1:6" ht="26.4" customHeight="1">
      <c r="A275" s="29" t="s">
        <v>77</v>
      </c>
      <c r="B275" s="30"/>
      <c r="C275" s="31"/>
      <c r="D275" s="25">
        <v>47903.4</v>
      </c>
      <c r="E275" s="25">
        <v>47697.114999999998</v>
      </c>
      <c r="F275" s="25">
        <f t="shared" si="4"/>
        <v>99.569372946387929</v>
      </c>
    </row>
    <row r="276" spans="1:6" ht="26.4" customHeight="1">
      <c r="A276" s="17" t="s">
        <v>76</v>
      </c>
      <c r="B276" s="18" t="s">
        <v>87</v>
      </c>
      <c r="C276" s="16" t="s">
        <v>83</v>
      </c>
      <c r="D276" s="26">
        <v>47500</v>
      </c>
      <c r="E276" s="26">
        <v>47500</v>
      </c>
      <c r="F276" s="26">
        <f t="shared" si="4"/>
        <v>100</v>
      </c>
    </row>
    <row r="277" spans="1:6" ht="36" customHeight="1">
      <c r="A277" s="17" t="s">
        <v>86</v>
      </c>
      <c r="B277" s="18" t="s">
        <v>1</v>
      </c>
      <c r="C277" s="16" t="s">
        <v>3</v>
      </c>
      <c r="D277" s="26">
        <v>403.4</v>
      </c>
      <c r="E277" s="26">
        <v>197.11500000000001</v>
      </c>
      <c r="F277" s="26">
        <f t="shared" si="4"/>
        <v>48.863411006445226</v>
      </c>
    </row>
    <row r="278" spans="1:6" ht="21.6" customHeight="1">
      <c r="A278" s="29" t="s">
        <v>14</v>
      </c>
      <c r="B278" s="30"/>
      <c r="C278" s="31"/>
      <c r="D278" s="25">
        <v>1000</v>
      </c>
      <c r="E278" s="25">
        <v>0</v>
      </c>
      <c r="F278" s="25">
        <f t="shared" si="4"/>
        <v>0</v>
      </c>
    </row>
    <row r="279" spans="1:6" ht="13.5" customHeight="1">
      <c r="A279" s="29" t="s">
        <v>13</v>
      </c>
      <c r="B279" s="30"/>
      <c r="C279" s="31"/>
      <c r="D279" s="25">
        <v>1000</v>
      </c>
      <c r="E279" s="25">
        <v>0</v>
      </c>
      <c r="F279" s="25">
        <f t="shared" si="4"/>
        <v>0</v>
      </c>
    </row>
    <row r="280" spans="1:6" ht="13.5" customHeight="1">
      <c r="A280" s="17" t="s">
        <v>74</v>
      </c>
      <c r="B280" s="18" t="s">
        <v>1</v>
      </c>
      <c r="C280" s="16" t="s">
        <v>46</v>
      </c>
      <c r="D280" s="26">
        <v>1000</v>
      </c>
      <c r="E280" s="26">
        <v>0</v>
      </c>
      <c r="F280" s="26">
        <f t="shared" si="4"/>
        <v>0</v>
      </c>
    </row>
    <row r="281" spans="1:6" ht="13.5" customHeight="1">
      <c r="A281" s="29" t="s">
        <v>53</v>
      </c>
      <c r="B281" s="30"/>
      <c r="C281" s="31"/>
      <c r="D281" s="25">
        <v>190</v>
      </c>
      <c r="E281" s="25">
        <v>0</v>
      </c>
      <c r="F281" s="25">
        <f t="shared" si="4"/>
        <v>0</v>
      </c>
    </row>
    <row r="282" spans="1:6" ht="13.5" customHeight="1">
      <c r="A282" s="17" t="s">
        <v>73</v>
      </c>
      <c r="B282" s="18" t="s">
        <v>1</v>
      </c>
      <c r="C282" s="16" t="s">
        <v>3</v>
      </c>
      <c r="D282" s="26">
        <v>190</v>
      </c>
      <c r="E282" s="26">
        <v>0</v>
      </c>
      <c r="F282" s="26">
        <f t="shared" si="4"/>
        <v>0</v>
      </c>
    </row>
    <row r="283" spans="1:6" s="14" customFormat="1" ht="24.6" customHeight="1">
      <c r="A283" s="38" t="s">
        <v>22</v>
      </c>
      <c r="B283" s="39"/>
      <c r="C283" s="40"/>
      <c r="D283" s="7">
        <v>194811.85238</v>
      </c>
      <c r="E283" s="7">
        <v>62244.2</v>
      </c>
      <c r="F283" s="7">
        <f t="shared" si="4"/>
        <v>31.950930726014793</v>
      </c>
    </row>
    <row r="284" spans="1:6" ht="23.25" customHeight="1">
      <c r="A284" s="29" t="s">
        <v>49</v>
      </c>
      <c r="B284" s="30"/>
      <c r="C284" s="31"/>
      <c r="D284" s="25">
        <v>25360.7</v>
      </c>
      <c r="E284" s="25">
        <v>1044.2</v>
      </c>
      <c r="F284" s="25">
        <f t="shared" si="4"/>
        <v>4.1173942359635181</v>
      </c>
    </row>
    <row r="285" spans="1:6" ht="22.5" customHeight="1">
      <c r="A285" s="29" t="s">
        <v>48</v>
      </c>
      <c r="B285" s="30"/>
      <c r="C285" s="31"/>
      <c r="D285" s="25">
        <v>25360.7</v>
      </c>
      <c r="E285" s="25">
        <v>1044.2</v>
      </c>
      <c r="F285" s="25">
        <f t="shared" si="4"/>
        <v>4.1173942359635181</v>
      </c>
    </row>
    <row r="286" spans="1:6" ht="27" customHeight="1">
      <c r="A286" s="17" t="s">
        <v>85</v>
      </c>
      <c r="B286" s="18" t="s">
        <v>84</v>
      </c>
      <c r="C286" s="16" t="s">
        <v>83</v>
      </c>
      <c r="D286" s="26">
        <v>14344</v>
      </c>
      <c r="E286" s="26">
        <v>770.2</v>
      </c>
      <c r="F286" s="26">
        <f t="shared" si="4"/>
        <v>5.3694924707194644</v>
      </c>
    </row>
    <row r="287" spans="1:6" ht="12" customHeight="1">
      <c r="A287" s="17" t="s">
        <v>79</v>
      </c>
      <c r="B287" s="18" t="s">
        <v>1</v>
      </c>
      <c r="C287" s="16" t="s">
        <v>4</v>
      </c>
      <c r="D287" s="26">
        <v>8028.47</v>
      </c>
      <c r="E287" s="26">
        <v>274</v>
      </c>
      <c r="F287" s="26">
        <f t="shared" si="4"/>
        <v>3.4128545040337697</v>
      </c>
    </row>
    <row r="288" spans="1:6" ht="12" customHeight="1">
      <c r="A288" s="17" t="s">
        <v>79</v>
      </c>
      <c r="B288" s="18" t="s">
        <v>1</v>
      </c>
      <c r="C288" s="16" t="s">
        <v>46</v>
      </c>
      <c r="D288" s="26">
        <v>335</v>
      </c>
      <c r="E288" s="26">
        <v>0</v>
      </c>
      <c r="F288" s="26">
        <f t="shared" si="4"/>
        <v>0</v>
      </c>
    </row>
    <row r="289" spans="1:6" ht="12" customHeight="1">
      <c r="A289" s="17" t="s">
        <v>79</v>
      </c>
      <c r="B289" s="18" t="s">
        <v>17</v>
      </c>
      <c r="C289" s="16" t="s">
        <v>16</v>
      </c>
      <c r="D289" s="26">
        <v>273.33</v>
      </c>
      <c r="E289" s="26">
        <v>0</v>
      </c>
      <c r="F289" s="26">
        <f t="shared" si="4"/>
        <v>0</v>
      </c>
    </row>
    <row r="290" spans="1:6" ht="12" customHeight="1">
      <c r="A290" s="17" t="s">
        <v>82</v>
      </c>
      <c r="B290" s="18" t="s">
        <v>1</v>
      </c>
      <c r="C290" s="16" t="s">
        <v>3</v>
      </c>
      <c r="D290" s="26">
        <v>1544.9</v>
      </c>
      <c r="E290" s="26">
        <v>0</v>
      </c>
      <c r="F290" s="26">
        <f t="shared" si="4"/>
        <v>0</v>
      </c>
    </row>
    <row r="291" spans="1:6" ht="12" customHeight="1">
      <c r="A291" s="17" t="s">
        <v>81</v>
      </c>
      <c r="B291" s="18" t="s">
        <v>1</v>
      </c>
      <c r="C291" s="16" t="s">
        <v>4</v>
      </c>
      <c r="D291" s="26">
        <v>300</v>
      </c>
      <c r="E291" s="26">
        <v>0</v>
      </c>
      <c r="F291" s="26">
        <f t="shared" si="4"/>
        <v>0</v>
      </c>
    </row>
    <row r="292" spans="1:6" ht="12" customHeight="1">
      <c r="A292" s="17" t="s">
        <v>80</v>
      </c>
      <c r="B292" s="18" t="s">
        <v>1</v>
      </c>
      <c r="C292" s="16" t="s">
        <v>3</v>
      </c>
      <c r="D292" s="26">
        <v>535</v>
      </c>
      <c r="E292" s="26">
        <v>0</v>
      </c>
      <c r="F292" s="26">
        <f t="shared" si="4"/>
        <v>0</v>
      </c>
    </row>
    <row r="293" spans="1:6" ht="22.5" customHeight="1">
      <c r="A293" s="29" t="s">
        <v>78</v>
      </c>
      <c r="B293" s="30"/>
      <c r="C293" s="31"/>
      <c r="D293" s="25">
        <v>168251.15238000001</v>
      </c>
      <c r="E293" s="25">
        <v>61200</v>
      </c>
      <c r="F293" s="25">
        <f t="shared" si="4"/>
        <v>36.374193658880898</v>
      </c>
    </row>
    <row r="294" spans="1:6" ht="22.5" customHeight="1">
      <c r="A294" s="29" t="s">
        <v>77</v>
      </c>
      <c r="B294" s="30"/>
      <c r="C294" s="31"/>
      <c r="D294" s="25">
        <v>168251.15238000001</v>
      </c>
      <c r="E294" s="25">
        <v>61200</v>
      </c>
      <c r="F294" s="25">
        <f t="shared" si="4"/>
        <v>36.374193658880898</v>
      </c>
    </row>
    <row r="295" spans="1:6" ht="22.5" customHeight="1">
      <c r="A295" s="17" t="s">
        <v>76</v>
      </c>
      <c r="B295" s="18" t="s">
        <v>1</v>
      </c>
      <c r="C295" s="16" t="s">
        <v>4</v>
      </c>
      <c r="D295" s="26">
        <v>3735.5</v>
      </c>
      <c r="E295" s="26">
        <v>0</v>
      </c>
      <c r="F295" s="26">
        <f t="shared" si="4"/>
        <v>0</v>
      </c>
    </row>
    <row r="296" spans="1:6" ht="22.5" customHeight="1">
      <c r="A296" s="17" t="s">
        <v>76</v>
      </c>
      <c r="B296" s="18" t="s">
        <v>1</v>
      </c>
      <c r="C296" s="16" t="s">
        <v>46</v>
      </c>
      <c r="D296" s="26">
        <v>28653.85238</v>
      </c>
      <c r="E296" s="26">
        <v>0</v>
      </c>
      <c r="F296" s="26">
        <f t="shared" si="4"/>
        <v>0</v>
      </c>
    </row>
    <row r="297" spans="1:6" ht="22.5" customHeight="1">
      <c r="A297" s="17" t="s">
        <v>76</v>
      </c>
      <c r="B297" s="18" t="s">
        <v>87</v>
      </c>
      <c r="C297" s="16" t="s">
        <v>83</v>
      </c>
      <c r="D297" s="26">
        <v>61200</v>
      </c>
      <c r="E297" s="26">
        <v>61200</v>
      </c>
      <c r="F297" s="26">
        <f t="shared" si="4"/>
        <v>100</v>
      </c>
    </row>
    <row r="298" spans="1:6" ht="33.9" customHeight="1">
      <c r="A298" s="17" t="s">
        <v>86</v>
      </c>
      <c r="B298" s="18" t="s">
        <v>1</v>
      </c>
      <c r="C298" s="16" t="s">
        <v>4</v>
      </c>
      <c r="D298" s="26">
        <v>3735.5</v>
      </c>
      <c r="E298" s="26">
        <v>0</v>
      </c>
      <c r="F298" s="26">
        <f t="shared" si="4"/>
        <v>0</v>
      </c>
    </row>
    <row r="299" spans="1:6" ht="33.9" customHeight="1">
      <c r="A299" s="17" t="s">
        <v>86</v>
      </c>
      <c r="B299" s="18" t="s">
        <v>1</v>
      </c>
      <c r="C299" s="16" t="s">
        <v>3</v>
      </c>
      <c r="D299" s="26">
        <v>1841.4</v>
      </c>
      <c r="E299" s="26">
        <v>0</v>
      </c>
      <c r="F299" s="26">
        <f t="shared" si="4"/>
        <v>0</v>
      </c>
    </row>
    <row r="300" spans="1:6" ht="33.9" customHeight="1">
      <c r="A300" s="17" t="s">
        <v>86</v>
      </c>
      <c r="B300" s="18" t="s">
        <v>1</v>
      </c>
      <c r="C300" s="16" t="s">
        <v>46</v>
      </c>
      <c r="D300" s="26">
        <v>69084.899999999994</v>
      </c>
      <c r="E300" s="26">
        <v>0</v>
      </c>
      <c r="F300" s="26">
        <f t="shared" si="4"/>
        <v>0</v>
      </c>
    </row>
    <row r="301" spans="1:6" ht="22.5" customHeight="1">
      <c r="A301" s="29" t="s">
        <v>14</v>
      </c>
      <c r="B301" s="30"/>
      <c r="C301" s="31"/>
      <c r="D301" s="25">
        <v>1000</v>
      </c>
      <c r="E301" s="25">
        <v>0</v>
      </c>
      <c r="F301" s="25">
        <f t="shared" si="4"/>
        <v>0</v>
      </c>
    </row>
    <row r="302" spans="1:6" ht="11.4" customHeight="1">
      <c r="A302" s="29" t="s">
        <v>13</v>
      </c>
      <c r="B302" s="30"/>
      <c r="C302" s="31"/>
      <c r="D302" s="25">
        <v>1000</v>
      </c>
      <c r="E302" s="25">
        <v>0</v>
      </c>
      <c r="F302" s="25">
        <f t="shared" si="4"/>
        <v>0</v>
      </c>
    </row>
    <row r="303" spans="1:6" ht="11.4" customHeight="1">
      <c r="A303" s="17" t="s">
        <v>74</v>
      </c>
      <c r="B303" s="18" t="s">
        <v>1</v>
      </c>
      <c r="C303" s="16" t="s">
        <v>46</v>
      </c>
      <c r="D303" s="26">
        <v>1000</v>
      </c>
      <c r="E303" s="26">
        <v>0</v>
      </c>
      <c r="F303" s="26">
        <f t="shared" si="4"/>
        <v>0</v>
      </c>
    </row>
    <row r="304" spans="1:6" ht="11.4" customHeight="1">
      <c r="A304" s="29" t="s">
        <v>53</v>
      </c>
      <c r="B304" s="30"/>
      <c r="C304" s="31"/>
      <c r="D304" s="25">
        <v>200</v>
      </c>
      <c r="E304" s="25">
        <v>0</v>
      </c>
      <c r="F304" s="25">
        <f t="shared" si="4"/>
        <v>0</v>
      </c>
    </row>
    <row r="305" spans="1:6" ht="11.4" customHeight="1">
      <c r="A305" s="17" t="s">
        <v>73</v>
      </c>
      <c r="B305" s="18" t="s">
        <v>1</v>
      </c>
      <c r="C305" s="16" t="s">
        <v>3</v>
      </c>
      <c r="D305" s="26">
        <v>200</v>
      </c>
      <c r="E305" s="26">
        <v>0</v>
      </c>
      <c r="F305" s="26">
        <f t="shared" si="4"/>
        <v>0</v>
      </c>
    </row>
    <row r="306" spans="1:6" s="14" customFormat="1" ht="24.6" customHeight="1">
      <c r="A306" s="38" t="s">
        <v>21</v>
      </c>
      <c r="B306" s="39"/>
      <c r="C306" s="40"/>
      <c r="D306" s="7">
        <v>56124.1</v>
      </c>
      <c r="E306" s="7">
        <v>6355.6297599999998</v>
      </c>
      <c r="F306" s="7">
        <f t="shared" si="4"/>
        <v>11.324243524617767</v>
      </c>
    </row>
    <row r="307" spans="1:6" ht="21.6" customHeight="1">
      <c r="A307" s="29" t="s">
        <v>49</v>
      </c>
      <c r="B307" s="30"/>
      <c r="C307" s="31"/>
      <c r="D307" s="25">
        <v>54624.1</v>
      </c>
      <c r="E307" s="25">
        <v>6355.6297599999998</v>
      </c>
      <c r="F307" s="25">
        <f t="shared" si="4"/>
        <v>11.635211857037461</v>
      </c>
    </row>
    <row r="308" spans="1:6" ht="24" customHeight="1">
      <c r="A308" s="29" t="s">
        <v>48</v>
      </c>
      <c r="B308" s="30"/>
      <c r="C308" s="31"/>
      <c r="D308" s="25">
        <v>54624.1</v>
      </c>
      <c r="E308" s="25">
        <v>6355.6297599999998</v>
      </c>
      <c r="F308" s="25">
        <f t="shared" si="4"/>
        <v>11.635211857037461</v>
      </c>
    </row>
    <row r="309" spans="1:6" ht="23.25" customHeight="1">
      <c r="A309" s="17" t="s">
        <v>85</v>
      </c>
      <c r="B309" s="18" t="s">
        <v>84</v>
      </c>
      <c r="C309" s="16" t="s">
        <v>83</v>
      </c>
      <c r="D309" s="26">
        <v>19145.599999999999</v>
      </c>
      <c r="E309" s="26">
        <v>5859.89</v>
      </c>
      <c r="F309" s="26">
        <f t="shared" si="4"/>
        <v>30.60698019388267</v>
      </c>
    </row>
    <row r="310" spans="1:6" ht="12.9" customHeight="1">
      <c r="A310" s="17" t="s">
        <v>79</v>
      </c>
      <c r="B310" s="18" t="s">
        <v>1</v>
      </c>
      <c r="C310" s="16" t="s">
        <v>4</v>
      </c>
      <c r="D310" s="26">
        <v>20106.400000000001</v>
      </c>
      <c r="E310" s="26">
        <v>301.44292000000002</v>
      </c>
      <c r="F310" s="26">
        <f t="shared" si="4"/>
        <v>1.4992386503799784</v>
      </c>
    </row>
    <row r="311" spans="1:6" ht="12.9" customHeight="1">
      <c r="A311" s="17" t="s">
        <v>79</v>
      </c>
      <c r="B311" s="18" t="s">
        <v>1</v>
      </c>
      <c r="C311" s="16" t="s">
        <v>3</v>
      </c>
      <c r="D311" s="26">
        <v>2900.9</v>
      </c>
      <c r="E311" s="26">
        <v>0</v>
      </c>
      <c r="F311" s="26">
        <f t="shared" si="4"/>
        <v>0</v>
      </c>
    </row>
    <row r="312" spans="1:6" ht="12.9" customHeight="1">
      <c r="A312" s="17" t="s">
        <v>79</v>
      </c>
      <c r="B312" s="18" t="s">
        <v>1</v>
      </c>
      <c r="C312" s="16" t="s">
        <v>46</v>
      </c>
      <c r="D312" s="26">
        <v>7721.2</v>
      </c>
      <c r="E312" s="26">
        <v>0</v>
      </c>
      <c r="F312" s="26">
        <f t="shared" si="4"/>
        <v>0</v>
      </c>
    </row>
    <row r="313" spans="1:6" ht="24.75" customHeight="1">
      <c r="A313" s="17" t="s">
        <v>82</v>
      </c>
      <c r="B313" s="18" t="s">
        <v>1</v>
      </c>
      <c r="C313" s="16" t="s">
        <v>4</v>
      </c>
      <c r="D313" s="26">
        <v>2500</v>
      </c>
      <c r="E313" s="26">
        <v>0</v>
      </c>
      <c r="F313" s="26">
        <f t="shared" si="4"/>
        <v>0</v>
      </c>
    </row>
    <row r="314" spans="1:6" ht="12.9" customHeight="1">
      <c r="A314" s="17" t="s">
        <v>81</v>
      </c>
      <c r="B314" s="18" t="s">
        <v>1</v>
      </c>
      <c r="C314" s="16" t="s">
        <v>4</v>
      </c>
      <c r="D314" s="26">
        <v>686.7</v>
      </c>
      <c r="E314" s="26">
        <v>82</v>
      </c>
      <c r="F314" s="26">
        <f t="shared" si="4"/>
        <v>11.941167904470657</v>
      </c>
    </row>
    <row r="315" spans="1:6" ht="12.9" customHeight="1">
      <c r="A315" s="17" t="s">
        <v>81</v>
      </c>
      <c r="B315" s="18" t="s">
        <v>1</v>
      </c>
      <c r="C315" s="16" t="s">
        <v>3</v>
      </c>
      <c r="D315" s="26">
        <v>713.3</v>
      </c>
      <c r="E315" s="26">
        <v>112.29684</v>
      </c>
      <c r="F315" s="26">
        <f t="shared" si="4"/>
        <v>15.743283330996777</v>
      </c>
    </row>
    <row r="316" spans="1:6" ht="12.9" customHeight="1">
      <c r="A316" s="17" t="s">
        <v>81</v>
      </c>
      <c r="B316" s="18" t="s">
        <v>1</v>
      </c>
      <c r="C316" s="16" t="s">
        <v>46</v>
      </c>
      <c r="D316" s="26">
        <v>600</v>
      </c>
      <c r="E316" s="26">
        <v>0</v>
      </c>
      <c r="F316" s="26">
        <f t="shared" si="4"/>
        <v>0</v>
      </c>
    </row>
    <row r="317" spans="1:6" ht="12.9" customHeight="1">
      <c r="A317" s="17" t="s">
        <v>80</v>
      </c>
      <c r="B317" s="18" t="s">
        <v>1</v>
      </c>
      <c r="C317" s="16" t="s">
        <v>3</v>
      </c>
      <c r="D317" s="26">
        <v>250</v>
      </c>
      <c r="E317" s="26">
        <v>0</v>
      </c>
      <c r="F317" s="26">
        <f t="shared" si="4"/>
        <v>0</v>
      </c>
    </row>
    <row r="318" spans="1:6" ht="22.5" customHeight="1">
      <c r="A318" s="29" t="s">
        <v>14</v>
      </c>
      <c r="B318" s="30"/>
      <c r="C318" s="31"/>
      <c r="D318" s="25">
        <v>1000</v>
      </c>
      <c r="E318" s="25">
        <v>0</v>
      </c>
      <c r="F318" s="25">
        <f t="shared" si="4"/>
        <v>0</v>
      </c>
    </row>
    <row r="319" spans="1:6" ht="12" customHeight="1">
      <c r="A319" s="29" t="s">
        <v>13</v>
      </c>
      <c r="B319" s="30"/>
      <c r="C319" s="31"/>
      <c r="D319" s="25">
        <v>1000</v>
      </c>
      <c r="E319" s="25">
        <v>0</v>
      </c>
      <c r="F319" s="25">
        <f t="shared" si="4"/>
        <v>0</v>
      </c>
    </row>
    <row r="320" spans="1:6" ht="12" customHeight="1">
      <c r="A320" s="17" t="s">
        <v>74</v>
      </c>
      <c r="B320" s="18" t="s">
        <v>1</v>
      </c>
      <c r="C320" s="16" t="s">
        <v>4</v>
      </c>
      <c r="D320" s="26">
        <v>1000</v>
      </c>
      <c r="E320" s="26">
        <v>0</v>
      </c>
      <c r="F320" s="26">
        <f t="shared" si="4"/>
        <v>0</v>
      </c>
    </row>
    <row r="321" spans="1:6" ht="12" customHeight="1">
      <c r="A321" s="29" t="s">
        <v>53</v>
      </c>
      <c r="B321" s="30"/>
      <c r="C321" s="31"/>
      <c r="D321" s="25">
        <v>500</v>
      </c>
      <c r="E321" s="25">
        <v>0</v>
      </c>
      <c r="F321" s="25">
        <f t="shared" si="4"/>
        <v>0</v>
      </c>
    </row>
    <row r="322" spans="1:6" ht="12" customHeight="1">
      <c r="A322" s="17" t="s">
        <v>73</v>
      </c>
      <c r="B322" s="18" t="s">
        <v>1</v>
      </c>
      <c r="C322" s="16" t="s">
        <v>3</v>
      </c>
      <c r="D322" s="26">
        <v>500</v>
      </c>
      <c r="E322" s="26">
        <v>0</v>
      </c>
      <c r="F322" s="26">
        <f t="shared" si="4"/>
        <v>0</v>
      </c>
    </row>
    <row r="323" spans="1:6" s="14" customFormat="1" ht="24.6" customHeight="1">
      <c r="A323" s="38" t="s">
        <v>15</v>
      </c>
      <c r="B323" s="39"/>
      <c r="C323" s="40"/>
      <c r="D323" s="7">
        <v>31700</v>
      </c>
      <c r="E323" s="7">
        <v>2999.6142</v>
      </c>
      <c r="F323" s="7">
        <f t="shared" si="4"/>
        <v>9.4625053627760245</v>
      </c>
    </row>
    <row r="324" spans="1:6" ht="24.9" customHeight="1">
      <c r="A324" s="29" t="s">
        <v>49</v>
      </c>
      <c r="B324" s="30"/>
      <c r="C324" s="31"/>
      <c r="D324" s="25">
        <v>20000</v>
      </c>
      <c r="E324" s="25">
        <v>0</v>
      </c>
      <c r="F324" s="25">
        <f t="shared" si="4"/>
        <v>0</v>
      </c>
    </row>
    <row r="325" spans="1:6" ht="24.6" customHeight="1">
      <c r="A325" s="29" t="s">
        <v>48</v>
      </c>
      <c r="B325" s="30"/>
      <c r="C325" s="31"/>
      <c r="D325" s="25">
        <v>20000</v>
      </c>
      <c r="E325" s="25">
        <v>0</v>
      </c>
      <c r="F325" s="25">
        <f t="shared" si="4"/>
        <v>0</v>
      </c>
    </row>
    <row r="326" spans="1:6" ht="14.4" customHeight="1">
      <c r="A326" s="17" t="s">
        <v>79</v>
      </c>
      <c r="B326" s="18" t="s">
        <v>1</v>
      </c>
      <c r="C326" s="16" t="s">
        <v>4</v>
      </c>
      <c r="D326" s="26">
        <v>20000</v>
      </c>
      <c r="E326" s="26">
        <v>0</v>
      </c>
      <c r="F326" s="26">
        <f t="shared" ref="F326:F389" si="5">E326/D326*100</f>
        <v>0</v>
      </c>
    </row>
    <row r="327" spans="1:6" ht="24" customHeight="1">
      <c r="A327" s="29" t="s">
        <v>78</v>
      </c>
      <c r="B327" s="30"/>
      <c r="C327" s="31"/>
      <c r="D327" s="25">
        <v>10000</v>
      </c>
      <c r="E327" s="25">
        <v>2999.6142</v>
      </c>
      <c r="F327" s="25">
        <f t="shared" si="5"/>
        <v>29.996141999999999</v>
      </c>
    </row>
    <row r="328" spans="1:6" ht="24" customHeight="1">
      <c r="A328" s="29" t="s">
        <v>77</v>
      </c>
      <c r="B328" s="30"/>
      <c r="C328" s="31"/>
      <c r="D328" s="25">
        <v>10000</v>
      </c>
      <c r="E328" s="25">
        <v>2999.6142</v>
      </c>
      <c r="F328" s="25">
        <f t="shared" si="5"/>
        <v>29.996141999999999</v>
      </c>
    </row>
    <row r="329" spans="1:6" ht="24" customHeight="1">
      <c r="A329" s="17" t="s">
        <v>76</v>
      </c>
      <c r="B329" s="18" t="s">
        <v>1</v>
      </c>
      <c r="C329" s="16" t="s">
        <v>4</v>
      </c>
      <c r="D329" s="26">
        <v>6142.3670000000002</v>
      </c>
      <c r="E329" s="26">
        <v>1842.3245999999999</v>
      </c>
      <c r="F329" s="26">
        <f t="shared" si="5"/>
        <v>29.993723917831673</v>
      </c>
    </row>
    <row r="330" spans="1:6" ht="24" customHeight="1">
      <c r="A330" s="17" t="s">
        <v>76</v>
      </c>
      <c r="B330" s="18" t="s">
        <v>1</v>
      </c>
      <c r="C330" s="16" t="s">
        <v>46</v>
      </c>
      <c r="D330" s="26">
        <v>3857.6329999999998</v>
      </c>
      <c r="E330" s="26">
        <v>1157.2896000000001</v>
      </c>
      <c r="F330" s="26">
        <f t="shared" si="5"/>
        <v>29.999992223210452</v>
      </c>
    </row>
    <row r="331" spans="1:6" ht="24" customHeight="1">
      <c r="A331" s="29" t="s">
        <v>14</v>
      </c>
      <c r="B331" s="30"/>
      <c r="C331" s="31"/>
      <c r="D331" s="25">
        <v>1500</v>
      </c>
      <c r="E331" s="25">
        <v>0</v>
      </c>
      <c r="F331" s="25">
        <f t="shared" si="5"/>
        <v>0</v>
      </c>
    </row>
    <row r="332" spans="1:6" ht="12.9" customHeight="1">
      <c r="A332" s="29" t="s">
        <v>13</v>
      </c>
      <c r="B332" s="30"/>
      <c r="C332" s="31"/>
      <c r="D332" s="25">
        <v>1500</v>
      </c>
      <c r="E332" s="25">
        <v>0</v>
      </c>
      <c r="F332" s="25">
        <f t="shared" si="5"/>
        <v>0</v>
      </c>
    </row>
    <row r="333" spans="1:6" ht="12.9" customHeight="1">
      <c r="A333" s="17" t="s">
        <v>74</v>
      </c>
      <c r="B333" s="18" t="s">
        <v>1</v>
      </c>
      <c r="C333" s="16" t="s">
        <v>75</v>
      </c>
      <c r="D333" s="26">
        <v>110.4</v>
      </c>
      <c r="E333" s="26">
        <v>0</v>
      </c>
      <c r="F333" s="26">
        <f t="shared" si="5"/>
        <v>0</v>
      </c>
    </row>
    <row r="334" spans="1:6" ht="12.9" customHeight="1">
      <c r="A334" s="17" t="s">
        <v>74</v>
      </c>
      <c r="B334" s="18" t="s">
        <v>1</v>
      </c>
      <c r="C334" s="16" t="s">
        <v>46</v>
      </c>
      <c r="D334" s="26">
        <v>1389.6</v>
      </c>
      <c r="E334" s="26">
        <v>0</v>
      </c>
      <c r="F334" s="26">
        <f t="shared" si="5"/>
        <v>0</v>
      </c>
    </row>
    <row r="335" spans="1:6" ht="12.9" customHeight="1">
      <c r="A335" s="29" t="s">
        <v>53</v>
      </c>
      <c r="B335" s="30"/>
      <c r="C335" s="31"/>
      <c r="D335" s="25">
        <v>200</v>
      </c>
      <c r="E335" s="25">
        <v>0</v>
      </c>
      <c r="F335" s="25">
        <f t="shared" si="5"/>
        <v>0</v>
      </c>
    </row>
    <row r="336" spans="1:6" ht="12.9" customHeight="1">
      <c r="A336" s="17" t="s">
        <v>73</v>
      </c>
      <c r="B336" s="18" t="s">
        <v>1</v>
      </c>
      <c r="C336" s="16" t="s">
        <v>3</v>
      </c>
      <c r="D336" s="26">
        <v>200</v>
      </c>
      <c r="E336" s="26">
        <v>0</v>
      </c>
      <c r="F336" s="26">
        <f t="shared" si="5"/>
        <v>0</v>
      </c>
    </row>
    <row r="337" spans="1:6" ht="26.25" customHeight="1">
      <c r="A337" s="32" t="s">
        <v>72</v>
      </c>
      <c r="B337" s="33"/>
      <c r="C337" s="34"/>
      <c r="D337" s="5">
        <v>179218.4</v>
      </c>
      <c r="E337" s="5">
        <v>28613.49121</v>
      </c>
      <c r="F337" s="5">
        <f t="shared" si="5"/>
        <v>15.965710669217001</v>
      </c>
    </row>
    <row r="338" spans="1:6" s="14" customFormat="1" ht="14.4" customHeight="1">
      <c r="A338" s="38" t="s">
        <v>71</v>
      </c>
      <c r="B338" s="39"/>
      <c r="C338" s="40"/>
      <c r="D338" s="7">
        <v>14426.1</v>
      </c>
      <c r="E338" s="7">
        <v>810.13040999999998</v>
      </c>
      <c r="F338" s="7">
        <f t="shared" si="5"/>
        <v>5.6157271195957321</v>
      </c>
    </row>
    <row r="339" spans="1:6" ht="21.9" customHeight="1">
      <c r="A339" s="29" t="s">
        <v>14</v>
      </c>
      <c r="B339" s="30"/>
      <c r="C339" s="31"/>
      <c r="D339" s="25">
        <v>3607.3</v>
      </c>
      <c r="E339" s="25">
        <v>771.83270000000005</v>
      </c>
      <c r="F339" s="25">
        <f t="shared" si="5"/>
        <v>21.396410057383637</v>
      </c>
    </row>
    <row r="340" spans="1:6" ht="11.25" customHeight="1">
      <c r="A340" s="29" t="s">
        <v>20</v>
      </c>
      <c r="B340" s="30"/>
      <c r="C340" s="31"/>
      <c r="D340" s="25">
        <v>3607.3</v>
      </c>
      <c r="E340" s="25">
        <v>771.83270000000005</v>
      </c>
      <c r="F340" s="25">
        <f t="shared" si="5"/>
        <v>21.396410057383637</v>
      </c>
    </row>
    <row r="341" spans="1:6" ht="48" customHeight="1">
      <c r="A341" s="17" t="s">
        <v>19</v>
      </c>
      <c r="B341" s="18" t="s">
        <v>1</v>
      </c>
      <c r="C341" s="16" t="s">
        <v>4</v>
      </c>
      <c r="D341" s="26">
        <v>677.1</v>
      </c>
      <c r="E341" s="26">
        <v>361.54196999999999</v>
      </c>
      <c r="F341" s="26">
        <f t="shared" si="5"/>
        <v>53.395653522374829</v>
      </c>
    </row>
    <row r="342" spans="1:6" ht="47.25" customHeight="1">
      <c r="A342" s="17" t="s">
        <v>18</v>
      </c>
      <c r="B342" s="18" t="s">
        <v>1</v>
      </c>
      <c r="C342" s="16" t="s">
        <v>4</v>
      </c>
      <c r="D342" s="26">
        <v>854.3</v>
      </c>
      <c r="E342" s="26">
        <v>262.04367999999999</v>
      </c>
      <c r="F342" s="26">
        <f t="shared" si="5"/>
        <v>30.67349642982559</v>
      </c>
    </row>
    <row r="343" spans="1:6" ht="45" customHeight="1">
      <c r="A343" s="17" t="s">
        <v>18</v>
      </c>
      <c r="B343" s="18" t="s">
        <v>17</v>
      </c>
      <c r="C343" s="16" t="s">
        <v>16</v>
      </c>
      <c r="D343" s="26">
        <v>2075.9</v>
      </c>
      <c r="E343" s="26">
        <v>148.24705</v>
      </c>
      <c r="F343" s="26">
        <f t="shared" si="5"/>
        <v>7.1413386964690018</v>
      </c>
    </row>
    <row r="344" spans="1:6" ht="21.6" customHeight="1">
      <c r="A344" s="29" t="s">
        <v>70</v>
      </c>
      <c r="B344" s="30"/>
      <c r="C344" s="31"/>
      <c r="D344" s="25">
        <v>10000</v>
      </c>
      <c r="E344" s="25">
        <v>0</v>
      </c>
      <c r="F344" s="25">
        <f t="shared" si="5"/>
        <v>0</v>
      </c>
    </row>
    <row r="345" spans="1:6" ht="12.9" customHeight="1">
      <c r="A345" s="17" t="s">
        <v>69</v>
      </c>
      <c r="B345" s="18" t="s">
        <v>59</v>
      </c>
      <c r="C345" s="16" t="s">
        <v>68</v>
      </c>
      <c r="D345" s="26">
        <v>10000</v>
      </c>
      <c r="E345" s="26">
        <v>0</v>
      </c>
      <c r="F345" s="26">
        <f t="shared" si="5"/>
        <v>0</v>
      </c>
    </row>
    <row r="346" spans="1:6" ht="12.9" customHeight="1">
      <c r="A346" s="29" t="s">
        <v>53</v>
      </c>
      <c r="B346" s="30"/>
      <c r="C346" s="31"/>
      <c r="D346" s="25">
        <v>818.8</v>
      </c>
      <c r="E346" s="25">
        <v>38.297710000000002</v>
      </c>
      <c r="F346" s="25">
        <f t="shared" si="5"/>
        <v>4.6772972642892041</v>
      </c>
    </row>
    <row r="347" spans="1:6" ht="35.1" customHeight="1">
      <c r="A347" s="17" t="s">
        <v>67</v>
      </c>
      <c r="B347" s="18" t="s">
        <v>1</v>
      </c>
      <c r="C347" s="16" t="s">
        <v>4</v>
      </c>
      <c r="D347" s="26">
        <v>172.6</v>
      </c>
      <c r="E347" s="26">
        <v>36.297710000000002</v>
      </c>
      <c r="F347" s="26">
        <f t="shared" si="5"/>
        <v>21.029959443800696</v>
      </c>
    </row>
    <row r="348" spans="1:6" ht="35.1" customHeight="1">
      <c r="A348" s="17" t="s">
        <v>67</v>
      </c>
      <c r="B348" s="18" t="s">
        <v>17</v>
      </c>
      <c r="C348" s="16" t="s">
        <v>16</v>
      </c>
      <c r="D348" s="26">
        <v>625.29999999999995</v>
      </c>
      <c r="E348" s="26">
        <v>0</v>
      </c>
      <c r="F348" s="26">
        <f t="shared" si="5"/>
        <v>0</v>
      </c>
    </row>
    <row r="349" spans="1:6" ht="35.1" customHeight="1">
      <c r="A349" s="17" t="s">
        <v>67</v>
      </c>
      <c r="B349" s="18" t="s">
        <v>66</v>
      </c>
      <c r="C349" s="16" t="s">
        <v>65</v>
      </c>
      <c r="D349" s="26">
        <v>20.9</v>
      </c>
      <c r="E349" s="26">
        <v>2</v>
      </c>
      <c r="F349" s="26">
        <f t="shared" si="5"/>
        <v>9.5693779904306222</v>
      </c>
    </row>
    <row r="350" spans="1:6" s="14" customFormat="1" ht="32.25" customHeight="1">
      <c r="A350" s="38" t="s">
        <v>64</v>
      </c>
      <c r="B350" s="39"/>
      <c r="C350" s="40"/>
      <c r="D350" s="7">
        <v>108578.3</v>
      </c>
      <c r="E350" s="7">
        <v>17802.181079999998</v>
      </c>
      <c r="F350" s="7">
        <f t="shared" si="5"/>
        <v>16.395708055845411</v>
      </c>
    </row>
    <row r="351" spans="1:6" ht="14.4" customHeight="1">
      <c r="A351" s="29" t="s">
        <v>63</v>
      </c>
      <c r="B351" s="30"/>
      <c r="C351" s="31"/>
      <c r="D351" s="25">
        <v>88578.3</v>
      </c>
      <c r="E351" s="25">
        <v>17802.181079999998</v>
      </c>
      <c r="F351" s="25">
        <f t="shared" si="5"/>
        <v>20.097677512438146</v>
      </c>
    </row>
    <row r="352" spans="1:6" ht="13.5" customHeight="1">
      <c r="A352" s="17" t="s">
        <v>60</v>
      </c>
      <c r="B352" s="18" t="s">
        <v>56</v>
      </c>
      <c r="C352" s="16" t="s">
        <v>12</v>
      </c>
      <c r="D352" s="26">
        <v>58571.3</v>
      </c>
      <c r="E352" s="26">
        <v>11463.124019999999</v>
      </c>
      <c r="F352" s="26">
        <f t="shared" si="5"/>
        <v>19.57123031245678</v>
      </c>
    </row>
    <row r="353" spans="1:6" ht="13.5" customHeight="1">
      <c r="A353" s="17" t="s">
        <v>60</v>
      </c>
      <c r="B353" s="18" t="s">
        <v>56</v>
      </c>
      <c r="C353" s="16" t="s">
        <v>10</v>
      </c>
      <c r="D353" s="26">
        <v>198.9</v>
      </c>
      <c r="E353" s="26">
        <v>65.365589999999997</v>
      </c>
      <c r="F353" s="26">
        <f t="shared" si="5"/>
        <v>32.863544494720962</v>
      </c>
    </row>
    <row r="354" spans="1:6" ht="13.5" customHeight="1">
      <c r="A354" s="17" t="s">
        <v>60</v>
      </c>
      <c r="B354" s="18" t="s">
        <v>61</v>
      </c>
      <c r="C354" s="16" t="s">
        <v>62</v>
      </c>
      <c r="D354" s="26">
        <v>12.9</v>
      </c>
      <c r="E354" s="26">
        <v>0</v>
      </c>
      <c r="F354" s="26">
        <f t="shared" si="5"/>
        <v>0</v>
      </c>
    </row>
    <row r="355" spans="1:6" ht="13.5" customHeight="1">
      <c r="A355" s="17" t="s">
        <v>60</v>
      </c>
      <c r="B355" s="18" t="s">
        <v>61</v>
      </c>
      <c r="C355" s="16" t="s">
        <v>3</v>
      </c>
      <c r="D355" s="26">
        <v>170.2</v>
      </c>
      <c r="E355" s="26">
        <v>0</v>
      </c>
      <c r="F355" s="26">
        <f t="shared" si="5"/>
        <v>0</v>
      </c>
    </row>
    <row r="356" spans="1:6" ht="13.5" customHeight="1">
      <c r="A356" s="17" t="s">
        <v>60</v>
      </c>
      <c r="B356" s="18" t="s">
        <v>55</v>
      </c>
      <c r="C356" s="16" t="s">
        <v>6</v>
      </c>
      <c r="D356" s="26">
        <v>17692.8</v>
      </c>
      <c r="E356" s="26">
        <v>2679.75891</v>
      </c>
      <c r="F356" s="26">
        <f t="shared" si="5"/>
        <v>15.1460419492675</v>
      </c>
    </row>
    <row r="357" spans="1:6" ht="13.5" customHeight="1">
      <c r="A357" s="17" t="s">
        <v>60</v>
      </c>
      <c r="B357" s="18" t="s">
        <v>1</v>
      </c>
      <c r="C357" s="16" t="s">
        <v>5</v>
      </c>
      <c r="D357" s="26">
        <v>1033</v>
      </c>
      <c r="E357" s="26">
        <v>204.66245000000001</v>
      </c>
      <c r="F357" s="26">
        <f t="shared" si="5"/>
        <v>19.812434656340756</v>
      </c>
    </row>
    <row r="358" spans="1:6" ht="13.5" customHeight="1">
      <c r="A358" s="17" t="s">
        <v>60</v>
      </c>
      <c r="B358" s="18" t="s">
        <v>1</v>
      </c>
      <c r="C358" s="16" t="s">
        <v>4</v>
      </c>
      <c r="D358" s="26">
        <v>380.2</v>
      </c>
      <c r="E358" s="26">
        <v>95.94</v>
      </c>
      <c r="F358" s="26">
        <f t="shared" si="5"/>
        <v>25.23408732246186</v>
      </c>
    </row>
    <row r="359" spans="1:6" ht="13.5" customHeight="1">
      <c r="A359" s="17" t="s">
        <v>60</v>
      </c>
      <c r="B359" s="18" t="s">
        <v>1</v>
      </c>
      <c r="C359" s="16" t="s">
        <v>3</v>
      </c>
      <c r="D359" s="26">
        <v>608</v>
      </c>
      <c r="E359" s="26">
        <v>203.86799999999999</v>
      </c>
      <c r="F359" s="26">
        <f t="shared" si="5"/>
        <v>33.530921052631577</v>
      </c>
    </row>
    <row r="360" spans="1:6" ht="13.5" customHeight="1">
      <c r="A360" s="17" t="s">
        <v>60</v>
      </c>
      <c r="B360" s="18" t="s">
        <v>1</v>
      </c>
      <c r="C360" s="16" t="s">
        <v>46</v>
      </c>
      <c r="D360" s="26">
        <v>1790.5</v>
      </c>
      <c r="E360" s="26">
        <v>918.63144999999997</v>
      </c>
      <c r="F360" s="26">
        <f t="shared" si="5"/>
        <v>51.305861491203572</v>
      </c>
    </row>
    <row r="361" spans="1:6" ht="13.5" customHeight="1">
      <c r="A361" s="17" t="s">
        <v>60</v>
      </c>
      <c r="B361" s="18" t="s">
        <v>1</v>
      </c>
      <c r="C361" s="16" t="s">
        <v>0</v>
      </c>
      <c r="D361" s="26">
        <v>598</v>
      </c>
      <c r="E361" s="26">
        <v>117.6707</v>
      </c>
      <c r="F361" s="26">
        <f t="shared" si="5"/>
        <v>19.677374581939798</v>
      </c>
    </row>
    <row r="362" spans="1:6" ht="13.5" customHeight="1">
      <c r="A362" s="17" t="s">
        <v>60</v>
      </c>
      <c r="B362" s="18" t="s">
        <v>1</v>
      </c>
      <c r="C362" s="16" t="s">
        <v>43</v>
      </c>
      <c r="D362" s="26">
        <v>7</v>
      </c>
      <c r="E362" s="26">
        <v>0</v>
      </c>
      <c r="F362" s="26">
        <f t="shared" si="5"/>
        <v>0</v>
      </c>
    </row>
    <row r="363" spans="1:6" ht="13.5" customHeight="1">
      <c r="A363" s="17" t="s">
        <v>60</v>
      </c>
      <c r="B363" s="18" t="s">
        <v>42</v>
      </c>
      <c r="C363" s="16" t="s">
        <v>39</v>
      </c>
      <c r="D363" s="26">
        <v>2.9</v>
      </c>
      <c r="E363" s="26">
        <v>0</v>
      </c>
      <c r="F363" s="26">
        <f t="shared" si="5"/>
        <v>0</v>
      </c>
    </row>
    <row r="364" spans="1:6" ht="13.5" customHeight="1">
      <c r="A364" s="17" t="s">
        <v>60</v>
      </c>
      <c r="B364" s="18" t="s">
        <v>59</v>
      </c>
      <c r="C364" s="16" t="s">
        <v>58</v>
      </c>
      <c r="D364" s="26">
        <v>7.5</v>
      </c>
      <c r="E364" s="26">
        <v>0</v>
      </c>
      <c r="F364" s="26">
        <f t="shared" si="5"/>
        <v>0</v>
      </c>
    </row>
    <row r="365" spans="1:6" ht="36" customHeight="1">
      <c r="A365" s="17" t="s">
        <v>57</v>
      </c>
      <c r="B365" s="18" t="s">
        <v>56</v>
      </c>
      <c r="C365" s="16" t="s">
        <v>12</v>
      </c>
      <c r="D365" s="26">
        <v>3584</v>
      </c>
      <c r="E365" s="26">
        <v>1346.3264899999999</v>
      </c>
      <c r="F365" s="26">
        <f t="shared" si="5"/>
        <v>37.564913225446425</v>
      </c>
    </row>
    <row r="366" spans="1:6" ht="36.75" customHeight="1">
      <c r="A366" s="17" t="s">
        <v>57</v>
      </c>
      <c r="B366" s="18" t="s">
        <v>56</v>
      </c>
      <c r="C366" s="16" t="s">
        <v>10</v>
      </c>
      <c r="D366" s="26">
        <v>20</v>
      </c>
      <c r="E366" s="26">
        <v>13.620570000000001</v>
      </c>
      <c r="F366" s="26">
        <f t="shared" si="5"/>
        <v>68.102850000000004</v>
      </c>
    </row>
    <row r="367" spans="1:6" ht="35.25" customHeight="1">
      <c r="A367" s="17" t="s">
        <v>57</v>
      </c>
      <c r="B367" s="18" t="s">
        <v>55</v>
      </c>
      <c r="C367" s="16" t="s">
        <v>6</v>
      </c>
      <c r="D367" s="26">
        <v>1088.4000000000001</v>
      </c>
      <c r="E367" s="26">
        <v>209.09724</v>
      </c>
      <c r="F367" s="26">
        <f t="shared" si="5"/>
        <v>19.211433296582136</v>
      </c>
    </row>
    <row r="368" spans="1:6" ht="48" customHeight="1">
      <c r="A368" s="17" t="s">
        <v>54</v>
      </c>
      <c r="B368" s="18" t="s">
        <v>56</v>
      </c>
      <c r="C368" s="16" t="s">
        <v>12</v>
      </c>
      <c r="D368" s="26">
        <v>1836.3030000000001</v>
      </c>
      <c r="E368" s="26">
        <v>362.83794999999998</v>
      </c>
      <c r="F368" s="26">
        <f t="shared" si="5"/>
        <v>19.759154671097306</v>
      </c>
    </row>
    <row r="369" spans="1:6" ht="48" customHeight="1">
      <c r="A369" s="17" t="s">
        <v>54</v>
      </c>
      <c r="B369" s="18" t="s">
        <v>55</v>
      </c>
      <c r="C369" s="16" t="s">
        <v>6</v>
      </c>
      <c r="D369" s="26">
        <v>554.49300000000005</v>
      </c>
      <c r="E369" s="26">
        <v>84.118459999999999</v>
      </c>
      <c r="F369" s="26">
        <f t="shared" si="5"/>
        <v>15.170337587670177</v>
      </c>
    </row>
    <row r="370" spans="1:6" ht="48" customHeight="1">
      <c r="A370" s="17" t="s">
        <v>54</v>
      </c>
      <c r="B370" s="18" t="s">
        <v>1</v>
      </c>
      <c r="C370" s="16" t="s">
        <v>46</v>
      </c>
      <c r="D370" s="26">
        <v>208.29400000000001</v>
      </c>
      <c r="E370" s="26">
        <v>37.15925</v>
      </c>
      <c r="F370" s="26">
        <f t="shared" si="5"/>
        <v>17.83980815577981</v>
      </c>
    </row>
    <row r="371" spans="1:6" ht="48" customHeight="1">
      <c r="A371" s="17" t="s">
        <v>54</v>
      </c>
      <c r="B371" s="18" t="s">
        <v>1</v>
      </c>
      <c r="C371" s="16" t="s">
        <v>0</v>
      </c>
      <c r="D371" s="26">
        <v>213.61</v>
      </c>
      <c r="E371" s="26">
        <v>0</v>
      </c>
      <c r="F371" s="26">
        <f t="shared" si="5"/>
        <v>0</v>
      </c>
    </row>
    <row r="372" spans="1:6" ht="15" customHeight="1">
      <c r="A372" s="29" t="s">
        <v>53</v>
      </c>
      <c r="B372" s="30"/>
      <c r="C372" s="31"/>
      <c r="D372" s="25">
        <v>20000</v>
      </c>
      <c r="E372" s="25">
        <v>0</v>
      </c>
      <c r="F372" s="25">
        <f t="shared" si="5"/>
        <v>0</v>
      </c>
    </row>
    <row r="373" spans="1:6" ht="27" customHeight="1">
      <c r="A373" s="17" t="s">
        <v>52</v>
      </c>
      <c r="B373" s="18" t="s">
        <v>51</v>
      </c>
      <c r="C373" s="16" t="s">
        <v>46</v>
      </c>
      <c r="D373" s="26">
        <v>20000</v>
      </c>
      <c r="E373" s="26">
        <v>0</v>
      </c>
      <c r="F373" s="26">
        <f t="shared" si="5"/>
        <v>0</v>
      </c>
    </row>
    <row r="374" spans="1:6" s="14" customFormat="1" ht="33" customHeight="1">
      <c r="A374" s="38" t="s">
        <v>50</v>
      </c>
      <c r="B374" s="39"/>
      <c r="C374" s="40"/>
      <c r="D374" s="7">
        <v>32267.599999999999</v>
      </c>
      <c r="E374" s="7">
        <v>6844.8740100000005</v>
      </c>
      <c r="F374" s="7">
        <f t="shared" si="5"/>
        <v>21.212838915816487</v>
      </c>
    </row>
    <row r="375" spans="1:6" ht="23.1" customHeight="1">
      <c r="A375" s="29" t="s">
        <v>49</v>
      </c>
      <c r="B375" s="30"/>
      <c r="C375" s="31"/>
      <c r="D375" s="25">
        <v>32161.1</v>
      </c>
      <c r="E375" s="25">
        <v>6844.8740100000005</v>
      </c>
      <c r="F375" s="25">
        <f t="shared" si="5"/>
        <v>21.283084253958979</v>
      </c>
    </row>
    <row r="376" spans="1:6" ht="22.5" customHeight="1">
      <c r="A376" s="29" t="s">
        <v>48</v>
      </c>
      <c r="B376" s="30"/>
      <c r="C376" s="31"/>
      <c r="D376" s="25">
        <v>32161.1</v>
      </c>
      <c r="E376" s="25">
        <v>6844.8740100000005</v>
      </c>
      <c r="F376" s="25">
        <f t="shared" si="5"/>
        <v>21.283084253958979</v>
      </c>
    </row>
    <row r="377" spans="1:6" ht="23.1" customHeight="1">
      <c r="A377" s="17" t="s">
        <v>41</v>
      </c>
      <c r="B377" s="18" t="s">
        <v>11</v>
      </c>
      <c r="C377" s="16" t="s">
        <v>12</v>
      </c>
      <c r="D377" s="26">
        <v>19491.8</v>
      </c>
      <c r="E377" s="26">
        <v>4605.8876399999999</v>
      </c>
      <c r="F377" s="26">
        <f t="shared" si="5"/>
        <v>23.629873280045967</v>
      </c>
    </row>
    <row r="378" spans="1:6" ht="23.1" customHeight="1">
      <c r="A378" s="17" t="s">
        <v>41</v>
      </c>
      <c r="B378" s="18" t="s">
        <v>11</v>
      </c>
      <c r="C378" s="16" t="s">
        <v>10</v>
      </c>
      <c r="D378" s="26">
        <v>100</v>
      </c>
      <c r="E378" s="26">
        <v>30.480810000000002</v>
      </c>
      <c r="F378" s="26">
        <f t="shared" si="5"/>
        <v>30.480810000000002</v>
      </c>
    </row>
    <row r="379" spans="1:6" ht="23.1" customHeight="1">
      <c r="A379" s="17" t="s">
        <v>41</v>
      </c>
      <c r="B379" s="18" t="s">
        <v>7</v>
      </c>
      <c r="C379" s="16" t="s">
        <v>6</v>
      </c>
      <c r="D379" s="26">
        <v>5916.7</v>
      </c>
      <c r="E379" s="26">
        <v>1193.1487099999999</v>
      </c>
      <c r="F379" s="26">
        <f t="shared" si="5"/>
        <v>20.165780080112224</v>
      </c>
    </row>
    <row r="380" spans="1:6" ht="23.1" customHeight="1">
      <c r="A380" s="17" t="s">
        <v>41</v>
      </c>
      <c r="B380" s="18" t="s">
        <v>1</v>
      </c>
      <c r="C380" s="16" t="s">
        <v>5</v>
      </c>
      <c r="D380" s="26">
        <v>43.9</v>
      </c>
      <c r="E380" s="26">
        <v>7.3391999999999999</v>
      </c>
      <c r="F380" s="26">
        <f t="shared" si="5"/>
        <v>16.717995444191345</v>
      </c>
    </row>
    <row r="381" spans="1:6" ht="23.1" customHeight="1">
      <c r="A381" s="17" t="s">
        <v>41</v>
      </c>
      <c r="B381" s="18" t="s">
        <v>1</v>
      </c>
      <c r="C381" s="16" t="s">
        <v>8</v>
      </c>
      <c r="D381" s="26">
        <v>363.4</v>
      </c>
      <c r="E381" s="26">
        <v>0</v>
      </c>
      <c r="F381" s="26">
        <f t="shared" si="5"/>
        <v>0</v>
      </c>
    </row>
    <row r="382" spans="1:6" ht="23.1" customHeight="1">
      <c r="A382" s="17" t="s">
        <v>41</v>
      </c>
      <c r="B382" s="18" t="s">
        <v>1</v>
      </c>
      <c r="C382" s="16" t="s">
        <v>16</v>
      </c>
      <c r="D382" s="26">
        <v>615.9</v>
      </c>
      <c r="E382" s="26">
        <v>120.38778000000001</v>
      </c>
      <c r="F382" s="26">
        <f t="shared" si="5"/>
        <v>19.546643935703852</v>
      </c>
    </row>
    <row r="383" spans="1:6" ht="23.1" customHeight="1">
      <c r="A383" s="17" t="s">
        <v>41</v>
      </c>
      <c r="B383" s="18" t="s">
        <v>1</v>
      </c>
      <c r="C383" s="16" t="s">
        <v>4</v>
      </c>
      <c r="D383" s="26">
        <v>335.8</v>
      </c>
      <c r="E383" s="26">
        <v>0</v>
      </c>
      <c r="F383" s="26">
        <f t="shared" si="5"/>
        <v>0</v>
      </c>
    </row>
    <row r="384" spans="1:6" ht="23.1" customHeight="1">
      <c r="A384" s="17" t="s">
        <v>41</v>
      </c>
      <c r="B384" s="18" t="s">
        <v>1</v>
      </c>
      <c r="C384" s="16" t="s">
        <v>3</v>
      </c>
      <c r="D384" s="26">
        <v>863.5</v>
      </c>
      <c r="E384" s="26">
        <v>59.915999999999997</v>
      </c>
      <c r="F384" s="26">
        <f t="shared" si="5"/>
        <v>6.9387376954255924</v>
      </c>
    </row>
    <row r="385" spans="1:6" ht="23.1" customHeight="1">
      <c r="A385" s="17" t="s">
        <v>41</v>
      </c>
      <c r="B385" s="18" t="s">
        <v>1</v>
      </c>
      <c r="C385" s="16" t="s">
        <v>47</v>
      </c>
      <c r="D385" s="26">
        <v>41.4</v>
      </c>
      <c r="E385" s="26">
        <v>16.829370000000001</v>
      </c>
      <c r="F385" s="26">
        <f t="shared" si="5"/>
        <v>40.650652173913052</v>
      </c>
    </row>
    <row r="386" spans="1:6" ht="23.1" customHeight="1">
      <c r="A386" s="17" t="s">
        <v>41</v>
      </c>
      <c r="B386" s="18" t="s">
        <v>1</v>
      </c>
      <c r="C386" s="16" t="s">
        <v>35</v>
      </c>
      <c r="D386" s="26">
        <v>1.4</v>
      </c>
      <c r="E386" s="26">
        <v>0</v>
      </c>
      <c r="F386" s="26">
        <f t="shared" si="5"/>
        <v>0</v>
      </c>
    </row>
    <row r="387" spans="1:6" ht="23.1" customHeight="1">
      <c r="A387" s="17" t="s">
        <v>41</v>
      </c>
      <c r="B387" s="18" t="s">
        <v>1</v>
      </c>
      <c r="C387" s="16" t="s">
        <v>46</v>
      </c>
      <c r="D387" s="26">
        <v>680.3</v>
      </c>
      <c r="E387" s="26">
        <v>6</v>
      </c>
      <c r="F387" s="26">
        <f t="shared" si="5"/>
        <v>0.88196383948258117</v>
      </c>
    </row>
    <row r="388" spans="1:6" ht="23.1" customHeight="1">
      <c r="A388" s="17" t="s">
        <v>41</v>
      </c>
      <c r="B388" s="18" t="s">
        <v>1</v>
      </c>
      <c r="C388" s="16" t="s">
        <v>45</v>
      </c>
      <c r="D388" s="26">
        <v>1758.4</v>
      </c>
      <c r="E388" s="26">
        <v>335.76375000000002</v>
      </c>
      <c r="F388" s="26">
        <f t="shared" si="5"/>
        <v>19.094844745222929</v>
      </c>
    </row>
    <row r="389" spans="1:6" ht="23.1" customHeight="1">
      <c r="A389" s="17" t="s">
        <v>41</v>
      </c>
      <c r="B389" s="18" t="s">
        <v>1</v>
      </c>
      <c r="C389" s="16" t="s">
        <v>44</v>
      </c>
      <c r="D389" s="26">
        <v>191.5</v>
      </c>
      <c r="E389" s="26">
        <v>188.9</v>
      </c>
      <c r="F389" s="26">
        <f t="shared" si="5"/>
        <v>98.642297650130544</v>
      </c>
    </row>
    <row r="390" spans="1:6" ht="23.1" customHeight="1">
      <c r="A390" s="17" t="s">
        <v>41</v>
      </c>
      <c r="B390" s="18" t="s">
        <v>1</v>
      </c>
      <c r="C390" s="16" t="s">
        <v>27</v>
      </c>
      <c r="D390" s="26">
        <v>35.4</v>
      </c>
      <c r="E390" s="26">
        <v>0</v>
      </c>
      <c r="F390" s="26">
        <f t="shared" ref="F390:F452" si="6">E390/D390*100</f>
        <v>0</v>
      </c>
    </row>
    <row r="391" spans="1:6" ht="23.1" customHeight="1">
      <c r="A391" s="17" t="s">
        <v>41</v>
      </c>
      <c r="B391" s="18" t="s">
        <v>1</v>
      </c>
      <c r="C391" s="16" t="s">
        <v>0</v>
      </c>
      <c r="D391" s="26">
        <v>321.7</v>
      </c>
      <c r="E391" s="26">
        <v>110.1</v>
      </c>
      <c r="F391" s="26">
        <f t="shared" si="6"/>
        <v>34.224432701274473</v>
      </c>
    </row>
    <row r="392" spans="1:6" ht="23.1" customHeight="1">
      <c r="A392" s="17" t="s">
        <v>41</v>
      </c>
      <c r="B392" s="18" t="s">
        <v>1</v>
      </c>
      <c r="C392" s="16" t="s">
        <v>43</v>
      </c>
      <c r="D392" s="26">
        <v>2</v>
      </c>
      <c r="E392" s="26">
        <v>0</v>
      </c>
      <c r="F392" s="26">
        <f t="shared" si="6"/>
        <v>0</v>
      </c>
    </row>
    <row r="393" spans="1:6" ht="23.1" customHeight="1">
      <c r="A393" s="17" t="s">
        <v>41</v>
      </c>
      <c r="B393" s="18" t="s">
        <v>17</v>
      </c>
      <c r="C393" s="16" t="s">
        <v>16</v>
      </c>
      <c r="D393" s="26">
        <v>208.9</v>
      </c>
      <c r="E393" s="26">
        <v>71.346050000000005</v>
      </c>
      <c r="F393" s="26">
        <f t="shared" si="6"/>
        <v>34.153207276208711</v>
      </c>
    </row>
    <row r="394" spans="1:6" ht="23.1" customHeight="1">
      <c r="A394" s="17" t="s">
        <v>41</v>
      </c>
      <c r="B394" s="18" t="s">
        <v>42</v>
      </c>
      <c r="C394" s="16" t="s">
        <v>39</v>
      </c>
      <c r="D394" s="26">
        <v>7.8</v>
      </c>
      <c r="E394" s="26">
        <v>0</v>
      </c>
      <c r="F394" s="26">
        <f t="shared" si="6"/>
        <v>0</v>
      </c>
    </row>
    <row r="395" spans="1:6" ht="23.1" customHeight="1">
      <c r="A395" s="17" t="s">
        <v>41</v>
      </c>
      <c r="B395" s="18" t="s">
        <v>40</v>
      </c>
      <c r="C395" s="16" t="s">
        <v>39</v>
      </c>
      <c r="D395" s="26">
        <v>80.7</v>
      </c>
      <c r="E395" s="26">
        <v>2.4</v>
      </c>
      <c r="F395" s="26">
        <f t="shared" si="6"/>
        <v>2.9739776951672861</v>
      </c>
    </row>
    <row r="396" spans="1:6" ht="45.9" customHeight="1">
      <c r="A396" s="17" t="s">
        <v>38</v>
      </c>
      <c r="B396" s="18" t="s">
        <v>37</v>
      </c>
      <c r="C396" s="16" t="s">
        <v>1</v>
      </c>
      <c r="D396" s="26">
        <v>1100</v>
      </c>
      <c r="E396" s="26">
        <v>96.374700000000004</v>
      </c>
      <c r="F396" s="26">
        <f t="shared" si="6"/>
        <v>8.7613363636363637</v>
      </c>
    </row>
    <row r="397" spans="1:6" ht="36.6" customHeight="1">
      <c r="A397" s="17" t="s">
        <v>36</v>
      </c>
      <c r="B397" s="18" t="s">
        <v>1</v>
      </c>
      <c r="C397" s="16" t="s">
        <v>35</v>
      </c>
      <c r="D397" s="26">
        <v>0.6</v>
      </c>
      <c r="E397" s="26">
        <v>0</v>
      </c>
      <c r="F397" s="26">
        <f t="shared" si="6"/>
        <v>0</v>
      </c>
    </row>
    <row r="398" spans="1:6" ht="33.9" customHeight="1">
      <c r="A398" s="29" t="s">
        <v>34</v>
      </c>
      <c r="B398" s="30"/>
      <c r="C398" s="31"/>
      <c r="D398" s="25">
        <v>106.5</v>
      </c>
      <c r="E398" s="25">
        <v>0</v>
      </c>
      <c r="F398" s="25">
        <f t="shared" si="6"/>
        <v>0</v>
      </c>
    </row>
    <row r="399" spans="1:6" ht="17.100000000000001" customHeight="1">
      <c r="A399" s="29" t="s">
        <v>33</v>
      </c>
      <c r="B399" s="30"/>
      <c r="C399" s="31"/>
      <c r="D399" s="25">
        <v>0.8</v>
      </c>
      <c r="E399" s="25">
        <v>0</v>
      </c>
      <c r="F399" s="25">
        <f t="shared" si="6"/>
        <v>0</v>
      </c>
    </row>
    <row r="400" spans="1:6" ht="27" customHeight="1">
      <c r="A400" s="17" t="s">
        <v>32</v>
      </c>
      <c r="B400" s="18" t="s">
        <v>1</v>
      </c>
      <c r="C400" s="16" t="s">
        <v>3</v>
      </c>
      <c r="D400" s="26">
        <v>0.8</v>
      </c>
      <c r="E400" s="26">
        <v>0</v>
      </c>
      <c r="F400" s="26">
        <f t="shared" si="6"/>
        <v>0</v>
      </c>
    </row>
    <row r="401" spans="1:6" ht="16.5" customHeight="1">
      <c r="A401" s="29" t="s">
        <v>31</v>
      </c>
      <c r="B401" s="30"/>
      <c r="C401" s="31"/>
      <c r="D401" s="25">
        <v>86.1</v>
      </c>
      <c r="E401" s="25">
        <v>0</v>
      </c>
      <c r="F401" s="25">
        <f t="shared" si="6"/>
        <v>0</v>
      </c>
    </row>
    <row r="402" spans="1:6" ht="27" customHeight="1">
      <c r="A402" s="17" t="s">
        <v>30</v>
      </c>
      <c r="B402" s="18" t="s">
        <v>1</v>
      </c>
      <c r="C402" s="16" t="s">
        <v>3</v>
      </c>
      <c r="D402" s="26">
        <v>86.1</v>
      </c>
      <c r="E402" s="26">
        <v>0</v>
      </c>
      <c r="F402" s="26">
        <f t="shared" si="6"/>
        <v>0</v>
      </c>
    </row>
    <row r="403" spans="1:6" ht="21.6" customHeight="1">
      <c r="A403" s="29" t="s">
        <v>29</v>
      </c>
      <c r="B403" s="30"/>
      <c r="C403" s="31"/>
      <c r="D403" s="25">
        <v>19.600000000000001</v>
      </c>
      <c r="E403" s="25">
        <v>0</v>
      </c>
      <c r="F403" s="25">
        <f t="shared" si="6"/>
        <v>0</v>
      </c>
    </row>
    <row r="404" spans="1:6" ht="24" customHeight="1">
      <c r="A404" s="17" t="s">
        <v>28</v>
      </c>
      <c r="B404" s="18" t="s">
        <v>1</v>
      </c>
      <c r="C404" s="16" t="s">
        <v>27</v>
      </c>
      <c r="D404" s="26">
        <v>19.600000000000001</v>
      </c>
      <c r="E404" s="26">
        <v>0</v>
      </c>
      <c r="F404" s="26">
        <f t="shared" si="6"/>
        <v>0</v>
      </c>
    </row>
    <row r="405" spans="1:6" s="14" customFormat="1" ht="24.6" customHeight="1">
      <c r="A405" s="38" t="s">
        <v>26</v>
      </c>
      <c r="B405" s="39"/>
      <c r="C405" s="40"/>
      <c r="D405" s="7">
        <v>1617</v>
      </c>
      <c r="E405" s="7">
        <v>0</v>
      </c>
      <c r="F405" s="7">
        <f t="shared" si="6"/>
        <v>0</v>
      </c>
    </row>
    <row r="406" spans="1:6" ht="22.5" customHeight="1">
      <c r="A406" s="29" t="s">
        <v>14</v>
      </c>
      <c r="B406" s="30"/>
      <c r="C406" s="31"/>
      <c r="D406" s="25">
        <v>1617</v>
      </c>
      <c r="E406" s="25">
        <v>0</v>
      </c>
      <c r="F406" s="25">
        <f t="shared" si="6"/>
        <v>0</v>
      </c>
    </row>
    <row r="407" spans="1:6" ht="15" customHeight="1">
      <c r="A407" s="29" t="s">
        <v>20</v>
      </c>
      <c r="B407" s="30"/>
      <c r="C407" s="31"/>
      <c r="D407" s="25">
        <v>1617</v>
      </c>
      <c r="E407" s="25">
        <v>0</v>
      </c>
      <c r="F407" s="25">
        <f t="shared" si="6"/>
        <v>0</v>
      </c>
    </row>
    <row r="408" spans="1:6" ht="47.4" customHeight="1">
      <c r="A408" s="17" t="s">
        <v>19</v>
      </c>
      <c r="B408" s="18" t="s">
        <v>1</v>
      </c>
      <c r="C408" s="16" t="s">
        <v>4</v>
      </c>
      <c r="D408" s="26">
        <v>395.3</v>
      </c>
      <c r="E408" s="26">
        <v>0</v>
      </c>
      <c r="F408" s="26">
        <f t="shared" si="6"/>
        <v>0</v>
      </c>
    </row>
    <row r="409" spans="1:6" ht="47.4" customHeight="1">
      <c r="A409" s="17" t="s">
        <v>18</v>
      </c>
      <c r="B409" s="18" t="s">
        <v>1</v>
      </c>
      <c r="C409" s="16" t="s">
        <v>4</v>
      </c>
      <c r="D409" s="26">
        <v>557.4</v>
      </c>
      <c r="E409" s="26">
        <v>0</v>
      </c>
      <c r="F409" s="26">
        <f t="shared" si="6"/>
        <v>0</v>
      </c>
    </row>
    <row r="410" spans="1:6" ht="47.4" customHeight="1">
      <c r="A410" s="17" t="s">
        <v>18</v>
      </c>
      <c r="B410" s="18" t="s">
        <v>17</v>
      </c>
      <c r="C410" s="16" t="s">
        <v>16</v>
      </c>
      <c r="D410" s="26">
        <v>664.3</v>
      </c>
      <c r="E410" s="26">
        <v>0</v>
      </c>
      <c r="F410" s="26">
        <f t="shared" si="6"/>
        <v>0</v>
      </c>
    </row>
    <row r="411" spans="1:6" s="14" customFormat="1" ht="24.6" customHeight="1">
      <c r="A411" s="38" t="s">
        <v>25</v>
      </c>
      <c r="B411" s="39"/>
      <c r="C411" s="40"/>
      <c r="D411" s="7">
        <v>2166.1999999999998</v>
      </c>
      <c r="E411" s="7">
        <v>0</v>
      </c>
      <c r="F411" s="7">
        <f t="shared" si="6"/>
        <v>0</v>
      </c>
    </row>
    <row r="412" spans="1:6" ht="22.5" customHeight="1">
      <c r="A412" s="29" t="s">
        <v>14</v>
      </c>
      <c r="B412" s="30"/>
      <c r="C412" s="31"/>
      <c r="D412" s="25">
        <v>2166.1999999999998</v>
      </c>
      <c r="E412" s="25">
        <v>0</v>
      </c>
      <c r="F412" s="25">
        <f t="shared" si="6"/>
        <v>0</v>
      </c>
    </row>
    <row r="413" spans="1:6" ht="15.9" customHeight="1">
      <c r="A413" s="29" t="s">
        <v>20</v>
      </c>
      <c r="B413" s="30"/>
      <c r="C413" s="31"/>
      <c r="D413" s="25">
        <v>2166.1999999999998</v>
      </c>
      <c r="E413" s="25">
        <v>0</v>
      </c>
      <c r="F413" s="25">
        <f t="shared" si="6"/>
        <v>0</v>
      </c>
    </row>
    <row r="414" spans="1:6" ht="45" customHeight="1">
      <c r="A414" s="17" t="s">
        <v>19</v>
      </c>
      <c r="B414" s="18" t="s">
        <v>1</v>
      </c>
      <c r="C414" s="16" t="s">
        <v>4</v>
      </c>
      <c r="D414" s="26">
        <v>433.7</v>
      </c>
      <c r="E414" s="26">
        <v>0</v>
      </c>
      <c r="F414" s="26">
        <f t="shared" si="6"/>
        <v>0</v>
      </c>
    </row>
    <row r="415" spans="1:6" ht="47.25" customHeight="1">
      <c r="A415" s="17" t="s">
        <v>18</v>
      </c>
      <c r="B415" s="18" t="s">
        <v>1</v>
      </c>
      <c r="C415" s="16" t="s">
        <v>4</v>
      </c>
      <c r="D415" s="26">
        <v>830.7</v>
      </c>
      <c r="E415" s="26">
        <v>0</v>
      </c>
      <c r="F415" s="26">
        <f t="shared" si="6"/>
        <v>0</v>
      </c>
    </row>
    <row r="416" spans="1:6" ht="45" customHeight="1">
      <c r="A416" s="17" t="s">
        <v>18</v>
      </c>
      <c r="B416" s="18" t="s">
        <v>17</v>
      </c>
      <c r="C416" s="16" t="s">
        <v>16</v>
      </c>
      <c r="D416" s="26">
        <v>901.8</v>
      </c>
      <c r="E416" s="26">
        <v>0</v>
      </c>
      <c r="F416" s="26">
        <f t="shared" si="6"/>
        <v>0</v>
      </c>
    </row>
    <row r="417" spans="1:6" s="14" customFormat="1" ht="24.6" customHeight="1">
      <c r="A417" s="38" t="s">
        <v>24</v>
      </c>
      <c r="B417" s="39"/>
      <c r="C417" s="40"/>
      <c r="D417" s="7">
        <v>891.7</v>
      </c>
      <c r="E417" s="7">
        <v>0</v>
      </c>
      <c r="F417" s="7">
        <f t="shared" si="6"/>
        <v>0</v>
      </c>
    </row>
    <row r="418" spans="1:6" ht="25.5" customHeight="1">
      <c r="A418" s="29" t="s">
        <v>14</v>
      </c>
      <c r="B418" s="30"/>
      <c r="C418" s="31"/>
      <c r="D418" s="25">
        <v>891.7</v>
      </c>
      <c r="E418" s="25">
        <v>0</v>
      </c>
      <c r="F418" s="25">
        <f t="shared" si="6"/>
        <v>0</v>
      </c>
    </row>
    <row r="419" spans="1:6" ht="14.1" customHeight="1">
      <c r="A419" s="29" t="s">
        <v>20</v>
      </c>
      <c r="B419" s="30"/>
      <c r="C419" s="31"/>
      <c r="D419" s="25">
        <v>891.7</v>
      </c>
      <c r="E419" s="25">
        <v>0</v>
      </c>
      <c r="F419" s="25">
        <f t="shared" si="6"/>
        <v>0</v>
      </c>
    </row>
    <row r="420" spans="1:6" ht="45.6" customHeight="1">
      <c r="A420" s="17" t="s">
        <v>19</v>
      </c>
      <c r="B420" s="18" t="s">
        <v>1</v>
      </c>
      <c r="C420" s="16" t="s">
        <v>4</v>
      </c>
      <c r="D420" s="26">
        <v>188.8</v>
      </c>
      <c r="E420" s="26">
        <v>0</v>
      </c>
      <c r="F420" s="26">
        <f t="shared" si="6"/>
        <v>0</v>
      </c>
    </row>
    <row r="421" spans="1:6" ht="45.6" customHeight="1">
      <c r="A421" s="17" t="s">
        <v>18</v>
      </c>
      <c r="B421" s="18" t="s">
        <v>1</v>
      </c>
      <c r="C421" s="16" t="s">
        <v>4</v>
      </c>
      <c r="D421" s="26">
        <v>319.8</v>
      </c>
      <c r="E421" s="26">
        <v>0</v>
      </c>
      <c r="F421" s="26">
        <f t="shared" si="6"/>
        <v>0</v>
      </c>
    </row>
    <row r="422" spans="1:6" ht="45.6" customHeight="1">
      <c r="A422" s="17" t="s">
        <v>18</v>
      </c>
      <c r="B422" s="18" t="s">
        <v>17</v>
      </c>
      <c r="C422" s="16" t="s">
        <v>16</v>
      </c>
      <c r="D422" s="26">
        <v>383.1</v>
      </c>
      <c r="E422" s="26">
        <v>0</v>
      </c>
      <c r="F422" s="26">
        <f t="shared" si="6"/>
        <v>0</v>
      </c>
    </row>
    <row r="423" spans="1:6" s="14" customFormat="1" ht="24.6" customHeight="1">
      <c r="A423" s="38" t="s">
        <v>23</v>
      </c>
      <c r="B423" s="39"/>
      <c r="C423" s="40"/>
      <c r="D423" s="7">
        <v>993.1</v>
      </c>
      <c r="E423" s="7">
        <v>0</v>
      </c>
      <c r="F423" s="7">
        <f t="shared" si="6"/>
        <v>0</v>
      </c>
    </row>
    <row r="424" spans="1:6" ht="26.25" customHeight="1">
      <c r="A424" s="29" t="s">
        <v>14</v>
      </c>
      <c r="B424" s="30"/>
      <c r="C424" s="31"/>
      <c r="D424" s="25">
        <v>993.1</v>
      </c>
      <c r="E424" s="25">
        <v>0</v>
      </c>
      <c r="F424" s="25">
        <f t="shared" si="6"/>
        <v>0</v>
      </c>
    </row>
    <row r="425" spans="1:6" ht="13.5" customHeight="1">
      <c r="A425" s="29" t="s">
        <v>20</v>
      </c>
      <c r="B425" s="30"/>
      <c r="C425" s="31"/>
      <c r="D425" s="25">
        <v>993.1</v>
      </c>
      <c r="E425" s="25">
        <v>0</v>
      </c>
      <c r="F425" s="25">
        <f t="shared" si="6"/>
        <v>0</v>
      </c>
    </row>
    <row r="426" spans="1:6" ht="48" customHeight="1">
      <c r="A426" s="17" t="s">
        <v>19</v>
      </c>
      <c r="B426" s="18" t="s">
        <v>1</v>
      </c>
      <c r="C426" s="16" t="s">
        <v>4</v>
      </c>
      <c r="D426" s="26">
        <v>158.19999999999999</v>
      </c>
      <c r="E426" s="26">
        <v>0</v>
      </c>
      <c r="F426" s="26">
        <f t="shared" si="6"/>
        <v>0</v>
      </c>
    </row>
    <row r="427" spans="1:6" ht="34.5" customHeight="1">
      <c r="A427" s="17" t="s">
        <v>18</v>
      </c>
      <c r="B427" s="18" t="s">
        <v>1</v>
      </c>
      <c r="C427" s="16" t="s">
        <v>4</v>
      </c>
      <c r="D427" s="26">
        <v>353.9</v>
      </c>
      <c r="E427" s="26">
        <v>0</v>
      </c>
      <c r="F427" s="26">
        <f t="shared" si="6"/>
        <v>0</v>
      </c>
    </row>
    <row r="428" spans="1:6" ht="45" customHeight="1">
      <c r="A428" s="17" t="s">
        <v>18</v>
      </c>
      <c r="B428" s="18" t="s">
        <v>17</v>
      </c>
      <c r="C428" s="16" t="s">
        <v>16</v>
      </c>
      <c r="D428" s="26">
        <v>481</v>
      </c>
      <c r="E428" s="26">
        <v>0</v>
      </c>
      <c r="F428" s="26">
        <f t="shared" si="6"/>
        <v>0</v>
      </c>
    </row>
    <row r="429" spans="1:6" s="14" customFormat="1" ht="24.6" customHeight="1">
      <c r="A429" s="38" t="s">
        <v>22</v>
      </c>
      <c r="B429" s="39"/>
      <c r="C429" s="40"/>
      <c r="D429" s="7">
        <v>780.2</v>
      </c>
      <c r="E429" s="7">
        <v>0</v>
      </c>
      <c r="F429" s="7">
        <f t="shared" si="6"/>
        <v>0</v>
      </c>
    </row>
    <row r="430" spans="1:6" ht="23.4" customHeight="1">
      <c r="A430" s="29" t="s">
        <v>14</v>
      </c>
      <c r="B430" s="30"/>
      <c r="C430" s="31"/>
      <c r="D430" s="25">
        <v>780.2</v>
      </c>
      <c r="E430" s="25">
        <v>0</v>
      </c>
      <c r="F430" s="25">
        <f t="shared" si="6"/>
        <v>0</v>
      </c>
    </row>
    <row r="431" spans="1:6" ht="12.9" customHeight="1">
      <c r="A431" s="29" t="s">
        <v>20</v>
      </c>
      <c r="B431" s="30"/>
      <c r="C431" s="31"/>
      <c r="D431" s="25">
        <v>780.2</v>
      </c>
      <c r="E431" s="25">
        <v>0</v>
      </c>
      <c r="F431" s="25">
        <f t="shared" si="6"/>
        <v>0</v>
      </c>
    </row>
    <row r="432" spans="1:6" ht="48" customHeight="1">
      <c r="A432" s="17" t="s">
        <v>19</v>
      </c>
      <c r="B432" s="18" t="s">
        <v>1</v>
      </c>
      <c r="C432" s="16" t="s">
        <v>4</v>
      </c>
      <c r="D432" s="26">
        <v>166.4</v>
      </c>
      <c r="E432" s="26">
        <v>0</v>
      </c>
      <c r="F432" s="26">
        <f t="shared" si="6"/>
        <v>0</v>
      </c>
    </row>
    <row r="433" spans="1:6" ht="48" customHeight="1">
      <c r="A433" s="17" t="s">
        <v>18</v>
      </c>
      <c r="B433" s="18" t="s">
        <v>1</v>
      </c>
      <c r="C433" s="16" t="s">
        <v>4</v>
      </c>
      <c r="D433" s="26">
        <v>265.2</v>
      </c>
      <c r="E433" s="26">
        <v>0</v>
      </c>
      <c r="F433" s="26">
        <f t="shared" si="6"/>
        <v>0</v>
      </c>
    </row>
    <row r="434" spans="1:6" ht="48" customHeight="1">
      <c r="A434" s="17" t="s">
        <v>18</v>
      </c>
      <c r="B434" s="18" t="s">
        <v>17</v>
      </c>
      <c r="C434" s="16" t="s">
        <v>16</v>
      </c>
      <c r="D434" s="26">
        <v>348.6</v>
      </c>
      <c r="E434" s="26">
        <v>0</v>
      </c>
      <c r="F434" s="26">
        <f t="shared" si="6"/>
        <v>0</v>
      </c>
    </row>
    <row r="435" spans="1:6" s="14" customFormat="1" ht="24.6" customHeight="1">
      <c r="A435" s="38" t="s">
        <v>21</v>
      </c>
      <c r="B435" s="39"/>
      <c r="C435" s="40"/>
      <c r="D435" s="7">
        <v>522.1</v>
      </c>
      <c r="E435" s="7">
        <v>0</v>
      </c>
      <c r="F435" s="7">
        <f t="shared" si="6"/>
        <v>0</v>
      </c>
    </row>
    <row r="436" spans="1:6" ht="22.5" customHeight="1">
      <c r="A436" s="29" t="s">
        <v>14</v>
      </c>
      <c r="B436" s="30"/>
      <c r="C436" s="31"/>
      <c r="D436" s="25">
        <v>522.1</v>
      </c>
      <c r="E436" s="25">
        <v>0</v>
      </c>
      <c r="F436" s="25">
        <f t="shared" si="6"/>
        <v>0</v>
      </c>
    </row>
    <row r="437" spans="1:6" ht="15.75" customHeight="1">
      <c r="A437" s="29" t="s">
        <v>20</v>
      </c>
      <c r="B437" s="30"/>
      <c r="C437" s="31"/>
      <c r="D437" s="25">
        <v>522.1</v>
      </c>
      <c r="E437" s="25">
        <v>0</v>
      </c>
      <c r="F437" s="25">
        <f t="shared" si="6"/>
        <v>0</v>
      </c>
    </row>
    <row r="438" spans="1:6" ht="46.5" customHeight="1">
      <c r="A438" s="17" t="s">
        <v>19</v>
      </c>
      <c r="B438" s="18" t="s">
        <v>1</v>
      </c>
      <c r="C438" s="16" t="s">
        <v>4</v>
      </c>
      <c r="D438" s="26">
        <v>93.5</v>
      </c>
      <c r="E438" s="26">
        <v>0</v>
      </c>
      <c r="F438" s="26">
        <f t="shared" si="6"/>
        <v>0</v>
      </c>
    </row>
    <row r="439" spans="1:6" ht="46.5" customHeight="1">
      <c r="A439" s="17" t="s">
        <v>18</v>
      </c>
      <c r="B439" s="18" t="s">
        <v>1</v>
      </c>
      <c r="C439" s="16" t="s">
        <v>4</v>
      </c>
      <c r="D439" s="26">
        <v>202.4</v>
      </c>
      <c r="E439" s="26">
        <v>0</v>
      </c>
      <c r="F439" s="26">
        <f t="shared" si="6"/>
        <v>0</v>
      </c>
    </row>
    <row r="440" spans="1:6" ht="46.5" customHeight="1">
      <c r="A440" s="17" t="s">
        <v>18</v>
      </c>
      <c r="B440" s="18" t="s">
        <v>17</v>
      </c>
      <c r="C440" s="16" t="s">
        <v>16</v>
      </c>
      <c r="D440" s="26">
        <v>226.2</v>
      </c>
      <c r="E440" s="26">
        <v>0</v>
      </c>
      <c r="F440" s="26">
        <f t="shared" si="6"/>
        <v>0</v>
      </c>
    </row>
    <row r="441" spans="1:6" s="14" customFormat="1" ht="24.6" customHeight="1">
      <c r="A441" s="38" t="s">
        <v>15</v>
      </c>
      <c r="B441" s="39"/>
      <c r="C441" s="40"/>
      <c r="D441" s="7">
        <v>16976.099999999999</v>
      </c>
      <c r="E441" s="7">
        <v>3156.3057100000001</v>
      </c>
      <c r="F441" s="7">
        <f t="shared" si="6"/>
        <v>18.592643245503975</v>
      </c>
    </row>
    <row r="442" spans="1:6" ht="26.4" customHeight="1">
      <c r="A442" s="29" t="s">
        <v>14</v>
      </c>
      <c r="B442" s="30"/>
      <c r="C442" s="31"/>
      <c r="D442" s="25">
        <v>16976.099999999999</v>
      </c>
      <c r="E442" s="25">
        <v>3156.3057100000001</v>
      </c>
      <c r="F442" s="25">
        <f t="shared" si="6"/>
        <v>18.592643245503975</v>
      </c>
    </row>
    <row r="443" spans="1:6" ht="14.1" customHeight="1">
      <c r="A443" s="29" t="s">
        <v>13</v>
      </c>
      <c r="B443" s="30"/>
      <c r="C443" s="31"/>
      <c r="D443" s="25">
        <v>16976.099999999999</v>
      </c>
      <c r="E443" s="25">
        <v>3156.3057100000001</v>
      </c>
      <c r="F443" s="25">
        <f t="shared" si="6"/>
        <v>18.592643245503975</v>
      </c>
    </row>
    <row r="444" spans="1:6" ht="25.5" customHeight="1">
      <c r="A444" s="17" t="s">
        <v>2</v>
      </c>
      <c r="B444" s="18" t="s">
        <v>11</v>
      </c>
      <c r="C444" s="16" t="s">
        <v>12</v>
      </c>
      <c r="D444" s="26">
        <v>12364.7</v>
      </c>
      <c r="E444" s="26">
        <v>2376.3172199999999</v>
      </c>
      <c r="F444" s="26">
        <f t="shared" si="6"/>
        <v>19.218559447459295</v>
      </c>
    </row>
    <row r="445" spans="1:6" ht="25.5" customHeight="1">
      <c r="A445" s="17" t="s">
        <v>2</v>
      </c>
      <c r="B445" s="18" t="s">
        <v>11</v>
      </c>
      <c r="C445" s="16" t="s">
        <v>10</v>
      </c>
      <c r="D445" s="26">
        <v>30</v>
      </c>
      <c r="E445" s="26">
        <v>3.2633399999999999</v>
      </c>
      <c r="F445" s="26">
        <f t="shared" si="6"/>
        <v>10.877800000000001</v>
      </c>
    </row>
    <row r="446" spans="1:6" ht="25.5" customHeight="1">
      <c r="A446" s="17" t="s">
        <v>2</v>
      </c>
      <c r="B446" s="18" t="s">
        <v>9</v>
      </c>
      <c r="C446" s="16" t="s">
        <v>8</v>
      </c>
      <c r="D446" s="26">
        <v>75</v>
      </c>
      <c r="E446" s="26">
        <v>24.8</v>
      </c>
      <c r="F446" s="26">
        <f t="shared" si="6"/>
        <v>33.066666666666663</v>
      </c>
    </row>
    <row r="447" spans="1:6" ht="25.5" customHeight="1">
      <c r="A447" s="17" t="s">
        <v>2</v>
      </c>
      <c r="B447" s="18" t="s">
        <v>7</v>
      </c>
      <c r="C447" s="16" t="s">
        <v>6</v>
      </c>
      <c r="D447" s="26">
        <v>3765.9</v>
      </c>
      <c r="E447" s="26">
        <v>600.36847999999998</v>
      </c>
      <c r="F447" s="26">
        <f t="shared" si="6"/>
        <v>15.942231073581347</v>
      </c>
    </row>
    <row r="448" spans="1:6" ht="25.5" customHeight="1">
      <c r="A448" s="17" t="s">
        <v>2</v>
      </c>
      <c r="B448" s="18" t="s">
        <v>1</v>
      </c>
      <c r="C448" s="16" t="s">
        <v>5</v>
      </c>
      <c r="D448" s="26">
        <v>89.702889999999996</v>
      </c>
      <c r="E448" s="26">
        <v>9.7697699999999994</v>
      </c>
      <c r="F448" s="26">
        <f t="shared" si="6"/>
        <v>10.891254451222251</v>
      </c>
    </row>
    <row r="449" spans="1:8" ht="25.5" customHeight="1">
      <c r="A449" s="17" t="s">
        <v>2</v>
      </c>
      <c r="B449" s="18" t="s">
        <v>1</v>
      </c>
      <c r="C449" s="16" t="s">
        <v>4</v>
      </c>
      <c r="D449" s="26">
        <v>105.89711</v>
      </c>
      <c r="E449" s="26">
        <v>0</v>
      </c>
      <c r="F449" s="26">
        <f t="shared" si="6"/>
        <v>0</v>
      </c>
    </row>
    <row r="450" spans="1:8" ht="25.5" customHeight="1">
      <c r="A450" s="17" t="s">
        <v>2</v>
      </c>
      <c r="B450" s="18" t="s">
        <v>1</v>
      </c>
      <c r="C450" s="16" t="s">
        <v>3</v>
      </c>
      <c r="D450" s="26">
        <v>414.9</v>
      </c>
      <c r="E450" s="26">
        <v>141.7869</v>
      </c>
      <c r="F450" s="26">
        <f t="shared" si="6"/>
        <v>34.173752711496746</v>
      </c>
    </row>
    <row r="451" spans="1:8" ht="25.5" customHeight="1">
      <c r="A451" s="17" t="s">
        <v>2</v>
      </c>
      <c r="B451" s="18" t="s">
        <v>1</v>
      </c>
      <c r="C451" s="16" t="s">
        <v>0</v>
      </c>
      <c r="D451" s="26">
        <v>130</v>
      </c>
      <c r="E451" s="26">
        <v>0</v>
      </c>
      <c r="F451" s="26">
        <f t="shared" si="6"/>
        <v>0</v>
      </c>
    </row>
    <row r="452" spans="1:8" ht="12.75" customHeight="1">
      <c r="A452" s="44" t="s">
        <v>152</v>
      </c>
      <c r="B452" s="45"/>
      <c r="C452" s="46"/>
      <c r="D452" s="20">
        <v>2485657.2999999998</v>
      </c>
      <c r="E452" s="20">
        <v>461592.14928000001</v>
      </c>
      <c r="F452" s="21">
        <f t="shared" si="6"/>
        <v>18.570224836706174</v>
      </c>
    </row>
    <row r="453" spans="1:8" ht="24.6" customHeight="1">
      <c r="A453" s="1"/>
      <c r="B453" s="1"/>
      <c r="C453" s="1"/>
      <c r="D453" s="1"/>
      <c r="E453" s="1"/>
      <c r="F453" s="1"/>
      <c r="G453" s="1"/>
    </row>
    <row r="454" spans="1:8" s="8" customFormat="1" ht="12.75" customHeight="1">
      <c r="A454" s="22" t="s">
        <v>153</v>
      </c>
      <c r="B454" s="9"/>
      <c r="C454" s="9"/>
      <c r="D454" s="9"/>
      <c r="E454" s="9"/>
      <c r="F454" s="9"/>
      <c r="G454" s="9"/>
      <c r="H454" s="9"/>
    </row>
    <row r="455" spans="1:8" s="8" customFormat="1">
      <c r="A455" s="22" t="s">
        <v>154</v>
      </c>
      <c r="B455" s="23"/>
      <c r="C455" s="23"/>
      <c r="D455" s="1"/>
      <c r="E455" s="2"/>
      <c r="F455" s="24" t="s">
        <v>155</v>
      </c>
      <c r="G455" s="9"/>
      <c r="H455" s="9"/>
    </row>
  </sheetData>
  <autoFilter ref="A6:F452"/>
  <mergeCells count="169">
    <mergeCell ref="A430:C430"/>
    <mergeCell ref="A431:C431"/>
    <mergeCell ref="A435:C435"/>
    <mergeCell ref="A436:C436"/>
    <mergeCell ref="A437:C437"/>
    <mergeCell ref="A441:C441"/>
    <mergeCell ref="A442:C442"/>
    <mergeCell ref="A443:C443"/>
    <mergeCell ref="A1:F1"/>
    <mergeCell ref="A9:C9"/>
    <mergeCell ref="A7:C7"/>
    <mergeCell ref="A8:C8"/>
    <mergeCell ref="A11:C11"/>
    <mergeCell ref="A14:C14"/>
    <mergeCell ref="A17:C17"/>
    <mergeCell ref="A18:C18"/>
    <mergeCell ref="A19:C19"/>
    <mergeCell ref="A21:C21"/>
    <mergeCell ref="A22:C22"/>
    <mergeCell ref="A35:C35"/>
    <mergeCell ref="A36:C36"/>
    <mergeCell ref="A37:C37"/>
    <mergeCell ref="A44:C44"/>
    <mergeCell ref="A48:C48"/>
    <mergeCell ref="A46:C46"/>
    <mergeCell ref="A413:C413"/>
    <mergeCell ref="A417:C417"/>
    <mergeCell ref="A418:C418"/>
    <mergeCell ref="A419:C419"/>
    <mergeCell ref="A423:C423"/>
    <mergeCell ref="A424:C424"/>
    <mergeCell ref="A425:C425"/>
    <mergeCell ref="A429:C429"/>
    <mergeCell ref="A398:C398"/>
    <mergeCell ref="A399:C399"/>
    <mergeCell ref="A401:C401"/>
    <mergeCell ref="A403:C403"/>
    <mergeCell ref="A405:C405"/>
    <mergeCell ref="A406:C406"/>
    <mergeCell ref="A407:C407"/>
    <mergeCell ref="A411:C411"/>
    <mergeCell ref="A412:C412"/>
    <mergeCell ref="A340:C340"/>
    <mergeCell ref="A344:C344"/>
    <mergeCell ref="A346:C346"/>
    <mergeCell ref="A350:C350"/>
    <mergeCell ref="A351:C351"/>
    <mergeCell ref="A372:C372"/>
    <mergeCell ref="A374:C374"/>
    <mergeCell ref="A375:C375"/>
    <mergeCell ref="A376:C376"/>
    <mergeCell ref="A325:C325"/>
    <mergeCell ref="A327:C327"/>
    <mergeCell ref="A328:C328"/>
    <mergeCell ref="A331:C331"/>
    <mergeCell ref="A332:C332"/>
    <mergeCell ref="A335:C335"/>
    <mergeCell ref="A337:C337"/>
    <mergeCell ref="A338:C338"/>
    <mergeCell ref="A339:C339"/>
    <mergeCell ref="A304:C304"/>
    <mergeCell ref="A306:C306"/>
    <mergeCell ref="A307:C307"/>
    <mergeCell ref="A308:C308"/>
    <mergeCell ref="A318:C318"/>
    <mergeCell ref="A319:C319"/>
    <mergeCell ref="A321:C321"/>
    <mergeCell ref="A323:C323"/>
    <mergeCell ref="A324:C324"/>
    <mergeCell ref="A279:C279"/>
    <mergeCell ref="A281:C281"/>
    <mergeCell ref="A283:C283"/>
    <mergeCell ref="A284:C284"/>
    <mergeCell ref="A285:C285"/>
    <mergeCell ref="A293:C293"/>
    <mergeCell ref="A294:C294"/>
    <mergeCell ref="A301:C301"/>
    <mergeCell ref="A302:C302"/>
    <mergeCell ref="A258:C258"/>
    <mergeCell ref="A259:C259"/>
    <mergeCell ref="A261:C261"/>
    <mergeCell ref="A263:C263"/>
    <mergeCell ref="A264:C264"/>
    <mergeCell ref="A265:C265"/>
    <mergeCell ref="A274:C274"/>
    <mergeCell ref="A275:C275"/>
    <mergeCell ref="A278:C278"/>
    <mergeCell ref="A224:C224"/>
    <mergeCell ref="A225:C225"/>
    <mergeCell ref="A226:C226"/>
    <mergeCell ref="A241:C241"/>
    <mergeCell ref="A242:C242"/>
    <mergeCell ref="A244:C244"/>
    <mergeCell ref="A246:C246"/>
    <mergeCell ref="A247:C247"/>
    <mergeCell ref="A248:C248"/>
    <mergeCell ref="A203:C203"/>
    <mergeCell ref="A205:C205"/>
    <mergeCell ref="A206:C206"/>
    <mergeCell ref="A207:C207"/>
    <mergeCell ref="A216:C216"/>
    <mergeCell ref="A217:C217"/>
    <mergeCell ref="A219:C219"/>
    <mergeCell ref="A220:C220"/>
    <mergeCell ref="A222:C222"/>
    <mergeCell ref="A183:C183"/>
    <mergeCell ref="A187:C187"/>
    <mergeCell ref="A188:C188"/>
    <mergeCell ref="A193:C193"/>
    <mergeCell ref="A196:C196"/>
    <mergeCell ref="A197:C197"/>
    <mergeCell ref="A198:C198"/>
    <mergeCell ref="A200:C200"/>
    <mergeCell ref="A202:C202"/>
    <mergeCell ref="A153:C153"/>
    <mergeCell ref="A171:C171"/>
    <mergeCell ref="A172:C172"/>
    <mergeCell ref="A173:C173"/>
    <mergeCell ref="A174:C174"/>
    <mergeCell ref="A176:C176"/>
    <mergeCell ref="A177:C177"/>
    <mergeCell ref="A181:C181"/>
    <mergeCell ref="A182:C182"/>
    <mergeCell ref="A137:C137"/>
    <mergeCell ref="A139:C139"/>
    <mergeCell ref="A142:C142"/>
    <mergeCell ref="A143:C143"/>
    <mergeCell ref="A144:C144"/>
    <mergeCell ref="A148:C148"/>
    <mergeCell ref="A149:C149"/>
    <mergeCell ref="A151:C151"/>
    <mergeCell ref="A152:C152"/>
    <mergeCell ref="A119:C119"/>
    <mergeCell ref="A120:C120"/>
    <mergeCell ref="A121:C121"/>
    <mergeCell ref="A127:C127"/>
    <mergeCell ref="A129:C129"/>
    <mergeCell ref="A130:C130"/>
    <mergeCell ref="A132:C132"/>
    <mergeCell ref="A133:C133"/>
    <mergeCell ref="A135:C135"/>
    <mergeCell ref="A98:C98"/>
    <mergeCell ref="A101:C101"/>
    <mergeCell ref="A102:C102"/>
    <mergeCell ref="A103:C103"/>
    <mergeCell ref="A109:C109"/>
    <mergeCell ref="A111:C111"/>
    <mergeCell ref="A112:C112"/>
    <mergeCell ref="A113:C113"/>
    <mergeCell ref="A118:C118"/>
    <mergeCell ref="A78:C78"/>
    <mergeCell ref="A79:C79"/>
    <mergeCell ref="A80:C80"/>
    <mergeCell ref="A84:C84"/>
    <mergeCell ref="A86:C86"/>
    <mergeCell ref="A87:C87"/>
    <mergeCell ref="A88:C88"/>
    <mergeCell ref="A93:C93"/>
    <mergeCell ref="A95:C95"/>
    <mergeCell ref="A60:C60"/>
    <mergeCell ref="A62:C62"/>
    <mergeCell ref="A67:C67"/>
    <mergeCell ref="A68:C68"/>
    <mergeCell ref="A69:C69"/>
    <mergeCell ref="A76:C76"/>
    <mergeCell ref="A49:C49"/>
    <mergeCell ref="A50:C50"/>
    <mergeCell ref="A65:C65"/>
    <mergeCell ref="A452:C452"/>
  </mergeCells>
  <pageMargins left="0.78740157480314965" right="0.59055118110236227" top="0.26" bottom="0.59055118110236227" header="0" footer="0.51181102362204722"/>
  <pageSetup paperSize="10" scale="90" fitToHeight="4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ЖКХ</vt:lpstr>
      <vt:lpstr>'Анализ ЖКХ'!Область_печати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Gudyrinaoa</dc:creator>
  <cp:lastModifiedBy>FedorovAA</cp:lastModifiedBy>
  <cp:lastPrinted>2022-04-12T11:56:05Z</cp:lastPrinted>
  <dcterms:created xsi:type="dcterms:W3CDTF">2022-04-07T07:09:15Z</dcterms:created>
  <dcterms:modified xsi:type="dcterms:W3CDTF">2022-04-18T08:05:02Z</dcterms:modified>
</cp:coreProperties>
</file>