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" yWindow="108" windowWidth="19104" windowHeight="9792"/>
  </bookViews>
  <sheets>
    <sheet name="сводн.кв." sheetId="1" r:id="rId1"/>
  </sheets>
  <definedNames>
    <definedName name="_xlnm._FilterDatabase" localSheetId="0" hidden="1">сводн.кв.!$B$6:$G$581</definedName>
    <definedName name="_xlnm.Print_Titles" localSheetId="0">сводн.кв.!$6:$6</definedName>
    <definedName name="_xlnm.Print_Area" localSheetId="0">сводн.кв.!$B$1:$G$584</definedName>
  </definedNames>
  <calcPr calcId="124519" iterate="1"/>
</workbook>
</file>

<file path=xl/calcChain.xml><?xml version="1.0" encoding="utf-8"?>
<calcChain xmlns="http://schemas.openxmlformats.org/spreadsheetml/2006/main">
  <c r="E247" i="1"/>
  <c r="E248"/>
  <c r="G581"/>
  <c r="G580"/>
  <c r="G579"/>
  <c r="G578"/>
  <c r="G577"/>
  <c r="G576"/>
  <c r="G575"/>
  <c r="G574"/>
  <c r="G573"/>
  <c r="G572"/>
  <c r="G571"/>
  <c r="G570"/>
  <c r="G569"/>
  <c r="G568"/>
  <c r="G567"/>
  <c r="G566"/>
  <c r="G565"/>
  <c r="G564"/>
  <c r="G563"/>
  <c r="G562"/>
  <c r="G561"/>
  <c r="G560"/>
  <c r="G559"/>
  <c r="G558"/>
  <c r="G557"/>
  <c r="G556"/>
  <c r="G555"/>
  <c r="G554"/>
  <c r="G553"/>
  <c r="G552"/>
  <c r="G551"/>
  <c r="G550"/>
  <c r="G548"/>
  <c r="G547"/>
  <c r="G546"/>
  <c r="G545"/>
  <c r="G544"/>
  <c r="G543"/>
  <c r="G541"/>
  <c r="G540"/>
  <c r="G539"/>
  <c r="G538"/>
  <c r="G537"/>
  <c r="G535"/>
  <c r="G533"/>
  <c r="G532"/>
  <c r="G531"/>
  <c r="G530"/>
  <c r="G529"/>
  <c r="G528"/>
  <c r="G527"/>
  <c r="G526"/>
  <c r="G525"/>
  <c r="G524"/>
  <c r="G523"/>
  <c r="G522"/>
  <c r="G521"/>
  <c r="G520"/>
  <c r="G518"/>
  <c r="G517"/>
  <c r="G516"/>
  <c r="G515"/>
  <c r="G514"/>
  <c r="G513"/>
  <c r="G512"/>
  <c r="G511"/>
  <c r="G510"/>
  <c r="G507"/>
  <c r="G505"/>
  <c r="G504"/>
  <c r="G502"/>
  <c r="G501"/>
  <c r="G500"/>
  <c r="G499"/>
  <c r="G498"/>
  <c r="G496"/>
  <c r="G495"/>
  <c r="G494"/>
  <c r="G493"/>
  <c r="G492"/>
  <c r="G491"/>
  <c r="G490"/>
  <c r="G489"/>
  <c r="G488"/>
  <c r="G487"/>
  <c r="G486"/>
  <c r="G484"/>
  <c r="G483"/>
  <c r="G480"/>
  <c r="G479"/>
  <c r="G477"/>
  <c r="G476"/>
  <c r="G473"/>
  <c r="G472"/>
  <c r="G471"/>
  <c r="G470"/>
  <c r="G463"/>
  <c r="G462"/>
  <c r="G461"/>
  <c r="G460"/>
  <c r="G459"/>
  <c r="G458"/>
  <c r="G456"/>
  <c r="G455"/>
  <c r="G454"/>
  <c r="G453"/>
  <c r="G452"/>
  <c r="G448"/>
  <c r="G447"/>
  <c r="G446"/>
  <c r="G445"/>
  <c r="G444"/>
  <c r="G443"/>
  <c r="G442"/>
  <c r="G441"/>
  <c r="G440"/>
  <c r="G438"/>
  <c r="G437"/>
  <c r="G436"/>
  <c r="G434"/>
  <c r="G427"/>
  <c r="G426"/>
  <c r="G425"/>
  <c r="G424"/>
  <c r="G423"/>
  <c r="G422"/>
  <c r="G420"/>
  <c r="G419"/>
  <c r="G418"/>
  <c r="G417"/>
  <c r="G415"/>
  <c r="G414"/>
  <c r="G413"/>
  <c r="G412"/>
  <c r="G411"/>
  <c r="G410"/>
  <c r="G409"/>
  <c r="G407"/>
  <c r="G406"/>
  <c r="G405"/>
  <c r="G404"/>
  <c r="G403"/>
  <c r="G401"/>
  <c r="G400"/>
  <c r="G399"/>
  <c r="G398"/>
  <c r="G397"/>
  <c r="G394"/>
  <c r="G393"/>
  <c r="G392"/>
  <c r="G391"/>
  <c r="G390"/>
  <c r="G389"/>
  <c r="G387"/>
  <c r="G385"/>
  <c r="G384"/>
  <c r="G382"/>
  <c r="G381"/>
  <c r="G380"/>
  <c r="G379"/>
  <c r="G377"/>
  <c r="G376"/>
  <c r="G375"/>
  <c r="G374"/>
  <c r="G372"/>
  <c r="G370"/>
  <c r="G369"/>
  <c r="G367"/>
  <c r="G366"/>
  <c r="G365"/>
  <c r="G364"/>
  <c r="G360"/>
  <c r="G359"/>
  <c r="G358"/>
  <c r="G357"/>
  <c r="G356"/>
  <c r="G355"/>
  <c r="G352"/>
  <c r="G351"/>
  <c r="G350"/>
  <c r="G349"/>
  <c r="G347"/>
  <c r="G346"/>
  <c r="G345"/>
  <c r="G344"/>
  <c r="G343"/>
  <c r="G342"/>
  <c r="G341"/>
  <c r="G340"/>
  <c r="G339"/>
  <c r="G338"/>
  <c r="G337"/>
  <c r="G336"/>
  <c r="G335"/>
  <c r="G334"/>
  <c r="G332"/>
  <c r="G330"/>
  <c r="G328"/>
  <c r="G327"/>
  <c r="G326"/>
  <c r="G324"/>
  <c r="G323"/>
  <c r="G322"/>
  <c r="G321"/>
  <c r="G320"/>
  <c r="G319"/>
  <c r="G318"/>
  <c r="G315"/>
  <c r="G314"/>
  <c r="G313"/>
  <c r="G312"/>
  <c r="G311"/>
  <c r="G310"/>
  <c r="G309"/>
  <c r="G308"/>
  <c r="G307"/>
  <c r="G306"/>
  <c r="G305"/>
  <c r="G304"/>
  <c r="G303"/>
  <c r="G301"/>
  <c r="G299"/>
  <c r="G298"/>
  <c r="G297"/>
  <c r="G295"/>
  <c r="G293"/>
  <c r="G291"/>
  <c r="G290"/>
  <c r="G286"/>
  <c r="G285"/>
  <c r="G283"/>
  <c r="G282"/>
  <c r="G281"/>
  <c r="G280"/>
  <c r="G279"/>
  <c r="G278"/>
  <c r="G277"/>
  <c r="G271"/>
  <c r="G267"/>
  <c r="G266"/>
  <c r="G264"/>
  <c r="G263"/>
  <c r="G262"/>
  <c r="G260"/>
  <c r="G259"/>
  <c r="G257"/>
  <c r="G256"/>
  <c r="G254"/>
  <c r="G250"/>
  <c r="G249"/>
  <c r="G248"/>
  <c r="G247"/>
  <c r="G246"/>
  <c r="G245"/>
  <c r="G243"/>
  <c r="G242"/>
  <c r="G238"/>
  <c r="G237"/>
  <c r="G234"/>
  <c r="G233"/>
  <c r="G232"/>
  <c r="G229"/>
  <c r="G228"/>
  <c r="G225"/>
  <c r="G224"/>
  <c r="G223"/>
  <c r="G222"/>
  <c r="G221"/>
  <c r="G220"/>
  <c r="G219"/>
  <c r="G218"/>
  <c r="G217"/>
  <c r="G216"/>
  <c r="G214"/>
  <c r="G213"/>
  <c r="G212"/>
  <c r="G211"/>
  <c r="G210"/>
  <c r="G209"/>
  <c r="G208"/>
  <c r="G207"/>
  <c r="G206"/>
  <c r="G205"/>
  <c r="G204"/>
  <c r="G203"/>
  <c r="G202"/>
  <c r="G198"/>
  <c r="G197"/>
  <c r="G195"/>
  <c r="G194"/>
  <c r="G189"/>
  <c r="G188"/>
  <c r="G187"/>
  <c r="G185"/>
  <c r="G184"/>
  <c r="G181"/>
  <c r="G180"/>
  <c r="G179"/>
  <c r="G178"/>
  <c r="G177"/>
  <c r="G176"/>
  <c r="G175"/>
  <c r="G174"/>
  <c r="G173"/>
  <c r="G172"/>
  <c r="G171"/>
  <c r="G169"/>
  <c r="G167"/>
  <c r="G166"/>
  <c r="G164"/>
  <c r="G163"/>
  <c r="G161"/>
  <c r="G160"/>
  <c r="G159"/>
  <c r="G158"/>
  <c r="G157"/>
  <c r="G156"/>
  <c r="G155"/>
  <c r="G154"/>
  <c r="G153"/>
  <c r="G152"/>
  <c r="G151"/>
  <c r="G150"/>
  <c r="G149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3"/>
  <c r="G112"/>
  <c r="G111"/>
  <c r="G110"/>
  <c r="G109"/>
  <c r="G108"/>
  <c r="G107"/>
  <c r="G106"/>
  <c r="G104"/>
  <c r="G103"/>
  <c r="G99"/>
  <c r="G98"/>
  <c r="G97"/>
  <c r="G96"/>
  <c r="G95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2"/>
  <c r="G71"/>
  <c r="G70"/>
  <c r="G69"/>
  <c r="G68"/>
  <c r="G67"/>
  <c r="G66"/>
  <c r="G65"/>
  <c r="G64"/>
  <c r="G63"/>
  <c r="G61"/>
  <c r="G60"/>
  <c r="G59"/>
  <c r="G58"/>
  <c r="G57"/>
  <c r="G56"/>
  <c r="G55"/>
  <c r="G54"/>
  <c r="G53"/>
  <c r="G52"/>
  <c r="G51"/>
  <c r="G49"/>
  <c r="G48"/>
  <c r="G46"/>
  <c r="G42"/>
  <c r="G41"/>
  <c r="G40"/>
  <c r="G39"/>
  <c r="G38"/>
  <c r="G37"/>
  <c r="G36"/>
  <c r="G35"/>
  <c r="G34"/>
  <c r="G33"/>
  <c r="G32"/>
  <c r="G31"/>
  <c r="G30"/>
  <c r="G29"/>
  <c r="G27"/>
  <c r="G26"/>
  <c r="G25"/>
  <c r="G23"/>
  <c r="G22"/>
  <c r="G21"/>
  <c r="G20"/>
  <c r="G13"/>
  <c r="G12"/>
  <c r="G11"/>
  <c r="G8"/>
  <c r="G7"/>
</calcChain>
</file>

<file path=xl/sharedStrings.xml><?xml version="1.0" encoding="utf-8"?>
<sst xmlns="http://schemas.openxmlformats.org/spreadsheetml/2006/main" count="1369" uniqueCount="192">
  <si>
    <t>346</t>
  </si>
  <si>
    <t>244</t>
  </si>
  <si>
    <t>0720705030;Расходы на обеспечение деятельности прочих муниципальных казенных учреждений</t>
  </si>
  <si>
    <t>310</t>
  </si>
  <si>
    <t>226</t>
  </si>
  <si>
    <t>225</t>
  </si>
  <si>
    <t>224</t>
  </si>
  <si>
    <t>221</t>
  </si>
  <si>
    <t>213</t>
  </si>
  <si>
    <t>119</t>
  </si>
  <si>
    <t>222</t>
  </si>
  <si>
    <t>112</t>
  </si>
  <si>
    <t>266</t>
  </si>
  <si>
    <t>111</t>
  </si>
  <si>
    <t>211</t>
  </si>
  <si>
    <t>0720000000;Подпрограмма «Развитие коммунального хозяйства»</t>
  </si>
  <si>
    <t>0700000000;Муниципальная программа «Развитие жилищно-коммунального хозяйства в муниципальном образовании «Город Саратов»</t>
  </si>
  <si>
    <t>ДЕПАРТАМЕНТ ГАГАРИНСКОГО АДМИНИСТРАТИВНОГО РАЙОНА МУНИЦИПАЛЬНОГО ОБРАЗОВАНИЯ «ГОРОД САРАТОВ»</t>
  </si>
  <si>
    <t>3110000100;Средства, выделяемые из резервного фонда администрации муниципального образования «Город Саратов»</t>
  </si>
  <si>
    <t>3110000000;Резервные фонды местных администраций</t>
  </si>
  <si>
    <t>АДМИНИСТРАЦИЯ ФРУНЗЕНСКОГО РАЙОНА МУНИЦИПАЛЬНОГО ОБРАЗОВАНИЯ «ГОРОД САРАТОВ»</t>
  </si>
  <si>
    <t>297</t>
  </si>
  <si>
    <t>831</t>
  </si>
  <si>
    <t>31300И0000;Исполнение судебных актов и решений налогового органа по обращению взыскания на средства бюджета муниципального образования «Город Саратов»</t>
  </si>
  <si>
    <t>223</t>
  </si>
  <si>
    <t>247</t>
  </si>
  <si>
    <t>3130000000;Другие непрограммные мероприятия</t>
  </si>
  <si>
    <t>АДМИНИСТРАЦИЯ ЗАВОДСКОГО РАЙОНА МУНИЦИПАЛЬНОГО ОБРАЗОВАНИЯ «ГОРОД САРАТОВ»</t>
  </si>
  <si>
    <t>813</t>
  </si>
  <si>
    <t>3130007120;Финансовое обеспечение затрат в рамках мер по предупреждению банкротства и восстановлению платежеспособности муниципальных унитарных предприятий муниципального образования «Город Саратов»</t>
  </si>
  <si>
    <t>345</t>
  </si>
  <si>
    <t>1340105030;Расходы на обеспечение деятельности прочих муниципальных казенных учреждений</t>
  </si>
  <si>
    <t>1340000000;Подпрограмма «Обеспечение средствами индивидуальной защиты, смывающими и обезвреживающими средствами»</t>
  </si>
  <si>
    <t>1330105030;Расходы на обеспечение деятельности прочих муниципальных казенных учреждений</t>
  </si>
  <si>
    <t>1330000000;Подпрограмма «Организация прохождения медицинских осмотров»</t>
  </si>
  <si>
    <t>1310105030;Расходы на обеспечение деятельности прочих муниципальных казенных учреждений</t>
  </si>
  <si>
    <t>1310000000;Подпрограмма «Специальная оценка условий труда»</t>
  </si>
  <si>
    <t>1300000000;Муниципальная программа «Улучшение условий и охраны труда в муниципальных учреждениях и предприятиях муниципального образования «Город Саратов»</t>
  </si>
  <si>
    <t>229</t>
  </si>
  <si>
    <t>05102К5030;Погашение кредиторской задолженности прошлых лет по расходам на обеспечение деятельности прочих муниципальных казенных учреждений</t>
  </si>
  <si>
    <t>811</t>
  </si>
  <si>
    <t>0510207020;Возмещение затрат в связи с погребением умерших (погибших), не имеющих супруга, близких родственников, иных родственников либо законных представителей умершего, а также умерших, личность которых не установлена</t>
  </si>
  <si>
    <t>0510207010;Возмещение затрат по организации и проведению похорон военнослужащих, лиц, проходящих службу в войсках национальной гвардии Российской Федерации и имеющих специальное звание полиции, проживающих на территории муниципального образования «Город Саратов», принимавших участие в специальной военной операции на территориях Донецкой Народной Республики, Луганской Народной Республики и Украины, а также лиц, указанных в Указе Президента Российской Федерации от 30 апреля 2022 года № 248 «О дополнительных социальных гарантиях лицам, направленным (командированным) на территории Донецкой Народной Республики, Луганской Народной Республики, и членам их семей»</t>
  </si>
  <si>
    <t>291</t>
  </si>
  <si>
    <t>852</t>
  </si>
  <si>
    <t>0510205030;Расходы на обеспечение деятельности прочих муниципальных казенных учреждений</t>
  </si>
  <si>
    <t>349</t>
  </si>
  <si>
    <t>344</t>
  </si>
  <si>
    <t>343</t>
  </si>
  <si>
    <t>227</t>
  </si>
  <si>
    <t>0510000000;Подпрограмма «Содержание и благоустройство территорий городского округа»</t>
  </si>
  <si>
    <t>0500000000;Муниципальная программа «Благоустройство территории муниципального образования «Город Саратов»</t>
  </si>
  <si>
    <t>КОМИТЕТ ДОРОЖНОГО ХОЗЯЙСТВА, БЛАГОУСТРОЙСТВА И ТРАНСПОРТА АДМИНИСТРАЦИИ МУНИЦИПАЛЬНОГО ОБРАЗОВАНИЯ «ГОРОД САРАТОВ»</t>
  </si>
  <si>
    <t>3040076510;Осуществление органами местного самоуправления отдельных государственных полномочий по осуществлению регионального государственного жилищного надзора и лицензионного контроля</t>
  </si>
  <si>
    <t>129</t>
  </si>
  <si>
    <t>121</t>
  </si>
  <si>
    <t>3040004090;Осуществление отдельных государственных полномочий по осуществлению регионального государственного жилищного надзора и лицензионного контроля за счет средств бюджета города</t>
  </si>
  <si>
    <t>851</t>
  </si>
  <si>
    <t>3040002020;Расходы на обеспечение функций центрального аппарата</t>
  </si>
  <si>
    <t>122</t>
  </si>
  <si>
    <t>212</t>
  </si>
  <si>
    <t>3040000000;Обеспечение деятельности органов исполнительной власти</t>
  </si>
  <si>
    <t>КОМИТЕТ ПО ЖИЛИЩНО-КОММУНАЛЬНОМУ ХОЗЯЙСТВУ АДМИНИСТРАЦИИ МУНИЦИПАЛЬНОГО ОБРАЗОВАНИЯ «ГОРОД САРАТОВ»</t>
  </si>
  <si>
    <t>299</t>
  </si>
  <si>
    <t>853</t>
  </si>
  <si>
    <t>206000М000;Реализация мероприятий программы</t>
  </si>
  <si>
    <t>298</t>
  </si>
  <si>
    <t>2060000000;Ведомственная целевая программа  «Изъятие объектов нежилого фонда в расселяемых аварийных домах для муниципальных нужд»</t>
  </si>
  <si>
    <t>0710108040;Содержание, ремонт (в том числе капитальный) муниципальных жилых и нежилых помещений, доли муниципального образования в общем имуществе многоквартирного дома, оплата жилищно-коммунальных услуг</t>
  </si>
  <si>
    <t>0710108030;Ежемесячные взносы на капитальный ремонт общего имущества многоквартирных домов за жилые и нежилые помещения, находящиеся в собственности муниципального образования «Город Саратов»</t>
  </si>
  <si>
    <t>0710000000;Подпрограмма «Развитие жилищного хозяйства»</t>
  </si>
  <si>
    <t>КОМИТЕТ ПО УПРАВЛЕНИЮ ИМУЩЕСТВОМ ГОРОДА САРАТОВА</t>
  </si>
  <si>
    <t>0505;Другие вопросы в области жилищно-коммунального хозяйства</t>
  </si>
  <si>
    <t>31300К0000;Погашение кредиторской задолженности прошлых лет</t>
  </si>
  <si>
    <t>3130079905;Иные межбюджетные трансферты за счет средств, выделяемых из резервного фонда Правительства Саратовской области, на мероприятия по благоустройству дворовых территорий – оборудование детских игровых и спортивных площадок</t>
  </si>
  <si>
    <t>3130008320;Противопожарная опашка населенных пунктов, находящихся на территории муниципального образования «Город Саратов»</t>
  </si>
  <si>
    <t>072060М000;Реализация мероприятий программы</t>
  </si>
  <si>
    <t>062F2П5550;Реализация программ формирования современной городской среды за счет средств бюджета (в рамках достижения соответствующих задач федерального проекта)</t>
  </si>
  <si>
    <t>062F255550;Реализация программ формирования современной городской среды</t>
  </si>
  <si>
    <t>0620000000;Подпрограмма «Благоустройство общественных территорий муниципального образования «Город Саратов»</t>
  </si>
  <si>
    <t>0600000000;Муниципальная программа «Формирование современной городской среды муниципального образования «Город Саратов» на 2018-2024 годы</t>
  </si>
  <si>
    <t>0510308140;Ликвидация несанкционированного складирования отходов</t>
  </si>
  <si>
    <t>051010М000;Реализация мероприятий программы</t>
  </si>
  <si>
    <t>3130008340;Снос самовольных построек</t>
  </si>
  <si>
    <t>241</t>
  </si>
  <si>
    <t>611</t>
  </si>
  <si>
    <t>0720605010;Расходы на выполнение муниципальных заданий муниципальными бюджетными и автономными учреждениями</t>
  </si>
  <si>
    <t>051040М000;Реализация мероприятий программы</t>
  </si>
  <si>
    <t>051030М000;Реализация мероприятий программы</t>
  </si>
  <si>
    <t>0510178980;Выполнение работ по благоустройству и поддержанию в надлежащем санитарном состоянии территории городских округов Саратовской области</t>
  </si>
  <si>
    <t>0510105010;Расходы на выполнение муниципальных заданий муниципальными бюджетными и автономными учреждениями</t>
  </si>
  <si>
    <t>АДМИНИСТРАЦИЯ ВОЛЖСКОГО РАЙОНА МУНИЦИПАЛЬНОГО ОБРАЗОВАНИЯ «ГОРОД САРАТОВ»</t>
  </si>
  <si>
    <t>3130008360;Арендная плата за использование земель или земельных участков под объектами благоустройства</t>
  </si>
  <si>
    <t>228</t>
  </si>
  <si>
    <t>612</t>
  </si>
  <si>
    <t>0620179Г62;Реализация социально значимых проектов в Саратовской области (за счет II транша из бюджета г. Москвы)</t>
  </si>
  <si>
    <t>062010М000;Реализация мероприятий программы</t>
  </si>
  <si>
    <t>0610179Г62;Реализация социально значимых проектов в Саратовской области (за счет II транша из бюджета г. Москвы)</t>
  </si>
  <si>
    <t>061010М000;Реализация мероприятий программы</t>
  </si>
  <si>
    <t>0610000000;Подпрограмма «Благоустройство дворовых территорий муниципального образования «Город Саратов»</t>
  </si>
  <si>
    <t>АДМИНИСТРАЦИЯ КИРОВСКОГО РАЙОНА МУНИЦИПАЛЬНОГО ОБРАЗОВАНИЯ «ГОРОД САРАТОВ»</t>
  </si>
  <si>
    <t>0610179Г61;Реализация социально значимых проектов в Саратовской области (за счет I транша из г. Москвы)</t>
  </si>
  <si>
    <t>052010М000;Реализация мероприятий программы</t>
  </si>
  <si>
    <t>0520000000;Подпрограмма «Содержание, ремонт и развитие инженерных сетей»</t>
  </si>
  <si>
    <t>05101И0000;Исполнение судебных актов и решений налогового органа по обращению взыскания на средства бюджета муниципального образования «Город Саратов»</t>
  </si>
  <si>
    <t>АДМИНИСТРАЦИЯ ОКТЯБРЬСКОГО РАЙОНА МУНИЦИПАЛЬНОГО ОБРАЗОВАНИЯ «ГОРОД САРАТОВ»</t>
  </si>
  <si>
    <t>414</t>
  </si>
  <si>
    <t>0510706000;Бюджетные инвестиции в объекты капитального строительства</t>
  </si>
  <si>
    <t>05102L2990;Реализация федеральной целевой программы «Увековечивание памяти погибших при защите Отечества на 2019-2024 годы» (обустройство и восстановление воинских захоронений, находящихся в государственной (муниципальной) собственности)</t>
  </si>
  <si>
    <t>281</t>
  </si>
  <si>
    <t>АДМИНИСТРАЦИЯ ЛЕНИНСКОГО РАЙОНА МУНИЦИПАЛЬНОГО ОБРАЗОВАНИЯ «ГОРОД САРАТОВ»</t>
  </si>
  <si>
    <t>1130107150;Возмещение затрат по обеспечению функционирования сетей городского наружного освещения и праздничной иллюминации, находящихся в муниципальной собственности, в том числе за счет энергоэффективных мероприятий в рамках реализации энергосервисных договоров (контрактов)</t>
  </si>
  <si>
    <t>1130000000;Подпрограмма «Энергосбережение и повышение энергоэффективности системы наружного освещения»</t>
  </si>
  <si>
    <t>1100000000;Муниципальная программа «Повышение энергоэффективности и энергосбережения в муниципальном образовании «Город Саратов»</t>
  </si>
  <si>
    <t>243</t>
  </si>
  <si>
    <t>06201И0000;Исполнение судебных актов и решений налогового органа по обращению взыскания на средства бюджета муниципального образования «Город Саратов»</t>
  </si>
  <si>
    <t>0520107150;Возмещение затрат по обеспечению функционирования сетей городского наружного освещения и праздничной иллюминации, находящихся в муниципальной собственности, в том числе за счет энергоэффективных мероприятий в рамках реализации энергосервисных договоров (контрактов)</t>
  </si>
  <si>
    <t>0520106000;Бюджетные инвестиции в объекты капитального строительства</t>
  </si>
  <si>
    <t>20Л0007060;Возмещение части затрат по транспортировке поверхностных и дренажных вод, поступающих в систему водоотведения в границах территории муниципального образования «Город Саратов»</t>
  </si>
  <si>
    <t>20Л0006000;Бюджетные инвестиции в объекты капитального строительства</t>
  </si>
  <si>
    <t>20Л0000000;Ведомственная целевая программа «Комплексное развитие ливневой канализации и дренажа на территории муниципального образования «Город Саратов»</t>
  </si>
  <si>
    <t>062F2К5550;Погашение кредиторской задолженности прошлых лет по расходам на реализацию программ формирования современной городской среды за счет средств бюджета (в рамках достижения соответствующих задач федерального проекта)</t>
  </si>
  <si>
    <t>0620179Г63;Реализация социально значимых проектов в Саратовской области (за счет остатков 2021 года I - IV траншей из бюджета г. Москвы)</t>
  </si>
  <si>
    <t>05103К6000;Погашение кредиторской задолженности прошлых лет на бюджетные инвестиции в объекты капитального строительства</t>
  </si>
  <si>
    <t>0510306000;Бюджетные инвестиции в объекты капитального строительства</t>
  </si>
  <si>
    <t>0510106000;Бюджетные инвестиции в объекты капитального строительства</t>
  </si>
  <si>
    <t>КОМИТЕТ ПО СТРОИТЕЛЬСТВУ И ИНЖЕНЕРНОЙ ЗАЩИТЕ АДМИНИСТРАЦИИ МУНИЦИПАЛЬНОГО ОБРАЗОВАНИЯ «ГОРОД САРАТОВ»</t>
  </si>
  <si>
    <t>072G252690;Государственная поддержка закупки контейнеров для раздельного накопления твердых коммунальных отходов</t>
  </si>
  <si>
    <t>062F206000;Бюджетные инвестиции в объекты капитального строительства</t>
  </si>
  <si>
    <t>061F2П5550;Реализация программ формирования современной городской среды за счет средств бюджета (в рамках достижения соответствующих задач федерального проекта)</t>
  </si>
  <si>
    <t>0503;Благоустройство</t>
  </si>
  <si>
    <t>296</t>
  </si>
  <si>
    <t>347</t>
  </si>
  <si>
    <t>0720706000;Бюджетные инвестиции в объекты капитального строительства</t>
  </si>
  <si>
    <t>293</t>
  </si>
  <si>
    <t>3130008130;Организация сбора и вывоза твердых коммунальных отходов с Театральной площади и оплата электроэнергии после проведения ярмарок</t>
  </si>
  <si>
    <t>3130008370;Оформление бесхозяйных объектов коммунальной инфраструктуры</t>
  </si>
  <si>
    <t>072070М000;Реализация мероприятий программы</t>
  </si>
  <si>
    <t>3130008380;Проведение мероприятий по предотвращению отключения подачи электроэнергии в жилые дома, расположенные по адресу: г. Саратов, ул. 2-я Садовая, д. 101; ул. Политехническая, д. 79</t>
  </si>
  <si>
    <t>134010М000;Реализация мероприятий программы</t>
  </si>
  <si>
    <t>133010М000;Реализация мероприятий программы</t>
  </si>
  <si>
    <t>132010М000;Реализация мероприятий программы</t>
  </si>
  <si>
    <t>1320000000;Подпрограмма «Обучение по охране труда руководителей и специалистов»</t>
  </si>
  <si>
    <t>114010М000;Реализация мероприятий программы</t>
  </si>
  <si>
    <t>1140106000;Бюджетные инвестиции в объекты капитального строительства</t>
  </si>
  <si>
    <t>1140000000;Подпрограмма «Энергосбережение и повышение энергоэффективности систем коммунальной инфраструктуры»</t>
  </si>
  <si>
    <t>073010М000;Реализация мероприятий программы</t>
  </si>
  <si>
    <t>0730106000;Бюджетные инвестиции в объекты капитального строительства</t>
  </si>
  <si>
    <t>0730000000;Подпрограмма «Обеспечение земельных участков для индивидуального жилищного строительства, в том числе предоставленных многодетным семьям на территории муниципального образования «Город Саратов», объектами коммунальной инфраструктуры»</t>
  </si>
  <si>
    <t>07207И0000;Исполнение судебных актов и решений налогового органа по обращению взыскания на средства бюджета муниципального образования «Город Саратов»</t>
  </si>
  <si>
    <t>0720707030;Возмещение недополученных доходов в связи с оказанием услуг категориям граждан, пользующихся льготами за услуги муниципальных бань</t>
  </si>
  <si>
    <t>0720705010;Расходы на выполнение муниципальных заданий муниципальными бюджетными и автономными учреждениями</t>
  </si>
  <si>
    <t>0720206000;Бюджетные инвестиции в объекты капитального строительства</t>
  </si>
  <si>
    <t>0502;Коммунальное хозяйство</t>
  </si>
  <si>
    <t>0710108180;Обследование вентиляционных каналов и дымоходов от газоиспользующего оборудования</t>
  </si>
  <si>
    <t>0710108050;Проведение мероприятий по обследованию жилищного фонда на предмет аварийности и непригодности для проживания</t>
  </si>
  <si>
    <t>074010М000;Реализация мероприятий программы</t>
  </si>
  <si>
    <t>0740000000;Подпрограмма  «Снос аварийного жилищного фонда»</t>
  </si>
  <si>
    <t>07101И0000;Исполнение судебных актов и решений налогового органа по обращению взыскания на средства бюджета муниципального образования «Город Саратов»</t>
  </si>
  <si>
    <t>071010М000;Реализация мероприятий программы</t>
  </si>
  <si>
    <t>075010М000;Реализация мероприятий программы</t>
  </si>
  <si>
    <t>0750000000;Подпрограмма «Снос объектов муниципального нежилого фонда»</t>
  </si>
  <si>
    <t>07401И0000;Исполнение судебных актов и решений налогового органа по обращению взыскания на средства бюджета муниципального образования «Город Саратов»</t>
  </si>
  <si>
    <t>20ГF367484;Обеспечение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</si>
  <si>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20ГF367483;Обеспечение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</si>
  <si>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20Г0000000;Ведомственная целевая программа «Переселение граждан из аварийного жилищного фонда в 2019-2025 годах»</t>
  </si>
  <si>
    <t>402F367484;Обеспечение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</si>
  <si>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402F367483;Обеспечение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</si>
  <si>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4020000000;Погашение кредиторской задолженности прошлых лет по ведомственной целевой программе «Переселение граждан из аварийного жилищного фонда в 2019-2025 годах»</t>
  </si>
  <si>
    <t>20ПF367484;Обеспечение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</si>
  <si>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412</t>
  </si>
  <si>
    <t>20ПF367483;Обеспечение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</si>
  <si>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20П0000000;Ведомственная целевая программа «Переселение граждан города Саратова из аварийного жилищного фонда в 2022-2026 годах»</t>
  </si>
  <si>
    <t>071020М000;Реализация мероприятий программы</t>
  </si>
  <si>
    <t>202000М000;Реализация мероприятий программы</t>
  </si>
  <si>
    <t>2020000000;Ведомственная целевая программа «Приобретение жилых помещений для исполнения решений судов»</t>
  </si>
  <si>
    <t>0501;Жилищное хозяйство</t>
  </si>
  <si>
    <t>ВР</t>
  </si>
  <si>
    <t>ЦСР</t>
  </si>
  <si>
    <t>Наименование и коды бюджетной классификации</t>
  </si>
  <si>
    <t>Уточненные бюджетные назначения</t>
  </si>
  <si>
    <t>Исполнено</t>
  </si>
  <si>
    <t>% к уточненным бюджетным назначениям</t>
  </si>
  <si>
    <t>КОСГУ</t>
  </si>
  <si>
    <t>Информация о финансировании по разделу «Жилищно-коммунальное хозяйство»</t>
  </si>
  <si>
    <t>Всего по 0500; Жилищно-коммунальное хозяйство</t>
  </si>
  <si>
    <t xml:space="preserve">Председатель комитета по финансам </t>
  </si>
  <si>
    <t>администрации муниципального образования «Город Саратов»</t>
  </si>
  <si>
    <t>А.С. Струков</t>
  </si>
  <si>
    <t>на 01.01.2023</t>
  </si>
  <si>
    <t>тыс. руб.</t>
  </si>
  <si>
    <t>ё</t>
  </si>
</sst>
</file>

<file path=xl/styles.xml><?xml version="1.0" encoding="utf-8"?>
<styleSheet xmlns="http://schemas.openxmlformats.org/spreadsheetml/2006/main">
  <numFmts count="7">
    <numFmt numFmtId="164" formatCode="000"/>
    <numFmt numFmtId="165" formatCode="0000000000"/>
    <numFmt numFmtId="166" formatCode="0000"/>
    <numFmt numFmtId="167" formatCode="000000"/>
    <numFmt numFmtId="168" formatCode="#,##0.0_ ;[Red]\-#,##0.0\ "/>
    <numFmt numFmtId="169" formatCode="#,##0.0;[Red]\-#,##0.0;0.0"/>
    <numFmt numFmtId="170" formatCode="#,##0.000;[Red]\-#,##0.000;0.000"/>
  </numFmts>
  <fonts count="8">
    <font>
      <sz val="8"/>
      <name val="Arial Cyr"/>
      <charset val="204"/>
    </font>
    <font>
      <sz val="10"/>
      <name val="Arial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8"/>
      <color rgb="FFC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72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72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0" xfId="0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0" xfId="0" applyAlignment="1"/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1" fontId="3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protection hidden="1"/>
    </xf>
    <xf numFmtId="0" fontId="5" fillId="0" borderId="0" xfId="0" applyNumberFormat="1" applyFont="1" applyFill="1" applyAlignment="1" applyProtection="1">
      <alignment horizontal="left" vertical="center"/>
      <protection hidden="1"/>
    </xf>
    <xf numFmtId="0" fontId="4" fillId="0" borderId="0" xfId="1" applyFont="1" applyBorder="1" applyAlignment="1" applyProtection="1">
      <alignment horizontal="right"/>
      <protection hidden="1"/>
    </xf>
    <xf numFmtId="0" fontId="1" fillId="0" borderId="0" xfId="0" applyFont="1" applyFill="1" applyBorder="1" applyAlignment="1" applyProtection="1">
      <protection hidden="1"/>
    </xf>
    <xf numFmtId="167" fontId="1" fillId="0" borderId="0" xfId="0" applyNumberFormat="1" applyFont="1" applyFill="1" applyBorder="1" applyAlignment="1" applyProtection="1">
      <alignment horizontal="center" vertical="center"/>
      <protection hidden="1"/>
    </xf>
    <xf numFmtId="166" fontId="3" fillId="2" borderId="1" xfId="0" applyNumberFormat="1" applyFont="1" applyFill="1" applyBorder="1" applyAlignment="1" applyProtection="1">
      <alignment wrapText="1"/>
      <protection hidden="1"/>
    </xf>
    <xf numFmtId="166" fontId="3" fillId="4" borderId="1" xfId="0" applyNumberFormat="1" applyFont="1" applyFill="1" applyBorder="1" applyAlignment="1" applyProtection="1">
      <alignment wrapText="1"/>
      <protection hidden="1"/>
    </xf>
    <xf numFmtId="166" fontId="3" fillId="0" borderId="1" xfId="0" applyNumberFormat="1" applyFont="1" applyFill="1" applyBorder="1" applyAlignment="1" applyProtection="1">
      <alignment wrapText="1"/>
      <protection hidden="1"/>
    </xf>
    <xf numFmtId="165" fontId="4" fillId="0" borderId="1" xfId="0" applyNumberFormat="1" applyFont="1" applyFill="1" applyBorder="1" applyAlignment="1" applyProtection="1">
      <alignment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9" fontId="3" fillId="2" borderId="1" xfId="0" applyNumberFormat="1" applyFont="1" applyFill="1" applyBorder="1" applyAlignment="1" applyProtection="1">
      <protection hidden="1"/>
    </xf>
    <xf numFmtId="169" fontId="3" fillId="2" borderId="1" xfId="0" applyNumberFormat="1" applyFont="1" applyFill="1" applyBorder="1" applyAlignment="1" applyProtection="1">
      <alignment horizontal="right"/>
      <protection hidden="1"/>
    </xf>
    <xf numFmtId="169" fontId="3" fillId="4" borderId="1" xfId="0" applyNumberFormat="1" applyFont="1" applyFill="1" applyBorder="1" applyAlignment="1" applyProtection="1">
      <protection hidden="1"/>
    </xf>
    <xf numFmtId="169" fontId="3" fillId="4" borderId="1" xfId="0" applyNumberFormat="1" applyFont="1" applyFill="1" applyBorder="1" applyAlignment="1" applyProtection="1">
      <alignment horizontal="right"/>
      <protection hidden="1"/>
    </xf>
    <xf numFmtId="169" fontId="3" fillId="0" borderId="1" xfId="0" applyNumberFormat="1" applyFont="1" applyFill="1" applyBorder="1" applyAlignment="1" applyProtection="1">
      <protection hidden="1"/>
    </xf>
    <xf numFmtId="169" fontId="3" fillId="0" borderId="1" xfId="0" applyNumberFormat="1" applyFont="1" applyFill="1" applyBorder="1" applyAlignment="1" applyProtection="1">
      <alignment horizontal="right"/>
      <protection hidden="1"/>
    </xf>
    <xf numFmtId="169" fontId="4" fillId="0" borderId="1" xfId="0" applyNumberFormat="1" applyFont="1" applyFill="1" applyBorder="1" applyAlignment="1" applyProtection="1">
      <protection hidden="1"/>
    </xf>
    <xf numFmtId="169" fontId="4" fillId="0" borderId="1" xfId="0" applyNumberFormat="1" applyFont="1" applyFill="1" applyBorder="1" applyAlignment="1" applyProtection="1">
      <alignment horizontal="right"/>
      <protection hidden="1"/>
    </xf>
    <xf numFmtId="169" fontId="3" fillId="3" borderId="1" xfId="0" applyNumberFormat="1" applyFont="1" applyFill="1" applyBorder="1" applyAlignment="1" applyProtection="1">
      <protection hidden="1"/>
    </xf>
    <xf numFmtId="169" fontId="3" fillId="3" borderId="1" xfId="0" applyNumberFormat="1" applyFont="1" applyFill="1" applyBorder="1" applyAlignment="1" applyProtection="1">
      <alignment horizontal="right"/>
      <protection hidden="1"/>
    </xf>
    <xf numFmtId="0" fontId="3" fillId="0" borderId="0" xfId="1" applyFont="1" applyAlignment="1">
      <alignment horizontal="left"/>
    </xf>
    <xf numFmtId="0" fontId="2" fillId="0" borderId="0" xfId="0" applyFont="1"/>
    <xf numFmtId="0" fontId="3" fillId="0" borderId="0" xfId="1" applyFont="1" applyAlignment="1"/>
    <xf numFmtId="0" fontId="6" fillId="0" borderId="0" xfId="1" applyFont="1" applyAlignment="1">
      <alignment horizontal="right"/>
    </xf>
    <xf numFmtId="168" fontId="0" fillId="0" borderId="0" xfId="0" applyNumberFormat="1"/>
    <xf numFmtId="0" fontId="0" fillId="0" borderId="0" xfId="0" applyAlignment="1">
      <alignment horizontal="center"/>
    </xf>
    <xf numFmtId="168" fontId="7" fillId="5" borderId="0" xfId="0" applyNumberFormat="1" applyFont="1" applyFill="1"/>
    <xf numFmtId="168" fontId="7" fillId="0" borderId="0" xfId="0" applyNumberFormat="1" applyFont="1"/>
    <xf numFmtId="0" fontId="4" fillId="0" borderId="0" xfId="1" applyNumberFormat="1" applyFont="1" applyFill="1" applyAlignment="1" applyProtection="1">
      <alignment horizontal="center"/>
      <protection hidden="1"/>
    </xf>
    <xf numFmtId="166" fontId="3" fillId="2" borderId="1" xfId="0" applyNumberFormat="1" applyFont="1" applyFill="1" applyBorder="1" applyAlignment="1" applyProtection="1">
      <alignment horizontal="center" wrapText="1"/>
      <protection hidden="1"/>
    </xf>
    <xf numFmtId="166" fontId="3" fillId="4" borderId="1" xfId="0" applyNumberFormat="1" applyFont="1" applyFill="1" applyBorder="1" applyAlignment="1" applyProtection="1">
      <alignment horizontal="center" wrapText="1"/>
      <protection hidden="1"/>
    </xf>
    <xf numFmtId="166" fontId="3" fillId="0" borderId="1" xfId="0" applyNumberFormat="1" applyFont="1" applyFill="1" applyBorder="1" applyAlignment="1" applyProtection="1">
      <alignment horizontal="center" wrapText="1"/>
      <protection hidden="1"/>
    </xf>
    <xf numFmtId="164" fontId="4" fillId="0" borderId="1" xfId="0" applyNumberFormat="1" applyFont="1" applyFill="1" applyBorder="1" applyAlignment="1" applyProtection="1">
      <alignment horizontal="center" wrapText="1"/>
      <protection hidden="1"/>
    </xf>
    <xf numFmtId="164" fontId="4" fillId="0" borderId="1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horizontal="center"/>
    </xf>
    <xf numFmtId="170" fontId="3" fillId="4" borderId="1" xfId="0" applyNumberFormat="1" applyFont="1" applyFill="1" applyBorder="1" applyAlignment="1" applyProtection="1">
      <protection hidden="1"/>
    </xf>
    <xf numFmtId="170" fontId="3" fillId="0" borderId="1" xfId="0" applyNumberFormat="1" applyFont="1" applyFill="1" applyBorder="1" applyAlignment="1" applyProtection="1">
      <protection hidden="1"/>
    </xf>
    <xf numFmtId="170" fontId="4" fillId="0" borderId="1" xfId="0" applyNumberFormat="1" applyFont="1" applyFill="1" applyBorder="1" applyAlignment="1" applyProtection="1">
      <protection hidden="1"/>
    </xf>
    <xf numFmtId="169" fontId="5" fillId="0" borderId="0" xfId="0" applyNumberFormat="1" applyFont="1" applyFill="1" applyAlignment="1" applyProtection="1">
      <alignment horizontal="left" vertical="center"/>
      <protection hidden="1"/>
    </xf>
    <xf numFmtId="169" fontId="3" fillId="0" borderId="1" xfId="0" applyNumberFormat="1" applyFont="1" applyFill="1" applyBorder="1" applyAlignment="1" applyProtection="1">
      <alignment horizontal="center" vertical="center"/>
      <protection hidden="1"/>
    </xf>
    <xf numFmtId="169" fontId="1" fillId="0" borderId="0" xfId="0" applyNumberFormat="1" applyFont="1" applyProtection="1">
      <protection hidden="1"/>
    </xf>
    <xf numFmtId="169" fontId="2" fillId="0" borderId="0" xfId="0" applyNumberFormat="1" applyFont="1"/>
    <xf numFmtId="169" fontId="0" fillId="0" borderId="0" xfId="0" applyNumberFormat="1"/>
    <xf numFmtId="0" fontId="3" fillId="3" borderId="1" xfId="0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584"/>
  <sheetViews>
    <sheetView showGridLines="0" showZeros="0" tabSelected="1" view="pageBreakPreview" topLeftCell="A211" zoomScale="90" zoomScaleSheetLayoutView="90" workbookViewId="0">
      <selection activeCell="E235" sqref="E235"/>
    </sheetView>
  </sheetViews>
  <sheetFormatPr defaultColWidth="9.140625" defaultRowHeight="10.199999999999999"/>
  <cols>
    <col min="1" max="1" width="1" customWidth="1"/>
    <col min="2" max="2" width="99.28515625" customWidth="1"/>
    <col min="3" max="4" width="6.7109375" style="34" customWidth="1"/>
    <col min="5" max="5" width="17.85546875" style="53" customWidth="1"/>
    <col min="6" max="6" width="18.28515625" customWidth="1"/>
    <col min="7" max="7" width="15.140625" style="5" customWidth="1"/>
    <col min="8" max="8" width="13.42578125" customWidth="1"/>
    <col min="9" max="9" width="16.42578125" customWidth="1"/>
  </cols>
  <sheetData>
    <row r="1" spans="1:9" ht="13.2">
      <c r="B1" s="55" t="s">
        <v>184</v>
      </c>
      <c r="C1" s="55"/>
      <c r="D1" s="55"/>
      <c r="E1" s="55"/>
      <c r="F1" s="55"/>
      <c r="G1" s="55"/>
    </row>
    <row r="2" spans="1:9" ht="13.2">
      <c r="B2" s="59" t="s">
        <v>189</v>
      </c>
      <c r="C2" s="59"/>
      <c r="D2" s="59"/>
      <c r="E2" s="59"/>
      <c r="F2" s="59"/>
      <c r="G2" s="59"/>
    </row>
    <row r="3" spans="1:9" ht="13.2">
      <c r="A3" s="1"/>
      <c r="B3" s="9"/>
      <c r="C3" s="37"/>
      <c r="D3" s="37"/>
      <c r="E3" s="49"/>
      <c r="F3" s="10"/>
      <c r="G3" s="11" t="s">
        <v>190</v>
      </c>
    </row>
    <row r="4" spans="1:9" ht="31.05" customHeight="1">
      <c r="A4" s="4"/>
      <c r="B4" s="56" t="s">
        <v>179</v>
      </c>
      <c r="C4" s="56"/>
      <c r="D4" s="56"/>
      <c r="E4" s="57" t="s">
        <v>180</v>
      </c>
      <c r="F4" s="58" t="s">
        <v>181</v>
      </c>
      <c r="G4" s="56" t="s">
        <v>182</v>
      </c>
    </row>
    <row r="5" spans="1:9" ht="26.4">
      <c r="A5" s="12"/>
      <c r="B5" s="6" t="s">
        <v>178</v>
      </c>
      <c r="C5" s="18" t="s">
        <v>177</v>
      </c>
      <c r="D5" s="18" t="s">
        <v>183</v>
      </c>
      <c r="E5" s="57"/>
      <c r="F5" s="58"/>
      <c r="G5" s="56"/>
      <c r="H5" s="34"/>
      <c r="I5" s="34"/>
    </row>
    <row r="6" spans="1:9" ht="13.2">
      <c r="A6" s="13"/>
      <c r="B6" s="7">
        <v>1</v>
      </c>
      <c r="C6" s="8">
        <v>2</v>
      </c>
      <c r="D6" s="8">
        <v>3</v>
      </c>
      <c r="E6" s="50">
        <v>4</v>
      </c>
      <c r="F6" s="7">
        <v>5</v>
      </c>
      <c r="G6" s="8">
        <v>6</v>
      </c>
    </row>
    <row r="7" spans="1:9" ht="13.2">
      <c r="A7" s="12"/>
      <c r="B7" s="14" t="s">
        <v>176</v>
      </c>
      <c r="C7" s="38"/>
      <c r="D7" s="38"/>
      <c r="E7" s="19">
        <v>3169677.8827</v>
      </c>
      <c r="F7" s="19">
        <v>1289098.48273</v>
      </c>
      <c r="G7" s="20">
        <f>F7/E7*100</f>
        <v>40.669699901237855</v>
      </c>
      <c r="H7" s="33"/>
      <c r="I7" s="33"/>
    </row>
    <row r="8" spans="1:9" ht="13.2">
      <c r="A8" s="12"/>
      <c r="B8" s="15" t="s">
        <v>71</v>
      </c>
      <c r="C8" s="39"/>
      <c r="D8" s="39"/>
      <c r="E8" s="21">
        <v>61687.159319999999</v>
      </c>
      <c r="F8" s="21">
        <v>61680.882810000003</v>
      </c>
      <c r="G8" s="22">
        <f t="shared" ref="G8:G64" si="0">F8/E8*100</f>
        <v>99.98982525687812</v>
      </c>
    </row>
    <row r="9" spans="1:9" ht="26.4">
      <c r="A9" s="12"/>
      <c r="B9" s="16" t="s">
        <v>175</v>
      </c>
      <c r="C9" s="40"/>
      <c r="D9" s="40"/>
      <c r="E9" s="23">
        <v>42771.8</v>
      </c>
      <c r="F9" s="23">
        <v>42765.586190000002</v>
      </c>
      <c r="G9" s="24">
        <v>99.9</v>
      </c>
    </row>
    <row r="10" spans="1:9" ht="13.2">
      <c r="A10" s="12"/>
      <c r="B10" s="17" t="s">
        <v>174</v>
      </c>
      <c r="C10" s="41" t="s">
        <v>170</v>
      </c>
      <c r="D10" s="42" t="s">
        <v>3</v>
      </c>
      <c r="E10" s="25">
        <v>42771.8</v>
      </c>
      <c r="F10" s="25">
        <v>42765.586190000002</v>
      </c>
      <c r="G10" s="26">
        <v>99.9</v>
      </c>
    </row>
    <row r="11" spans="1:9" ht="26.4">
      <c r="A11" s="12"/>
      <c r="B11" s="16" t="s">
        <v>165</v>
      </c>
      <c r="C11" s="40"/>
      <c r="D11" s="40"/>
      <c r="E11" s="23">
        <v>18644.159319999999</v>
      </c>
      <c r="F11" s="23">
        <v>18644.159319999999</v>
      </c>
      <c r="G11" s="24">
        <f t="shared" si="0"/>
        <v>100</v>
      </c>
    </row>
    <row r="12" spans="1:9" ht="39.6">
      <c r="A12" s="12"/>
      <c r="B12" s="17" t="s">
        <v>164</v>
      </c>
      <c r="C12" s="41" t="s">
        <v>64</v>
      </c>
      <c r="D12" s="42" t="s">
        <v>66</v>
      </c>
      <c r="E12" s="25">
        <v>18271.276119999999</v>
      </c>
      <c r="F12" s="25">
        <v>18271.276119999999</v>
      </c>
      <c r="G12" s="26">
        <f t="shared" si="0"/>
        <v>100</v>
      </c>
    </row>
    <row r="13" spans="1:9" ht="42.6" customHeight="1">
      <c r="A13" s="12"/>
      <c r="B13" s="17" t="s">
        <v>163</v>
      </c>
      <c r="C13" s="41" t="s">
        <v>64</v>
      </c>
      <c r="D13" s="42" t="s">
        <v>66</v>
      </c>
      <c r="E13" s="25">
        <v>372.88319999999999</v>
      </c>
      <c r="F13" s="25">
        <v>372.88319999999999</v>
      </c>
      <c r="G13" s="26">
        <f t="shared" si="0"/>
        <v>100</v>
      </c>
    </row>
    <row r="14" spans="1:9" ht="13.2">
      <c r="A14" s="12"/>
      <c r="B14" s="16" t="s">
        <v>26</v>
      </c>
      <c r="C14" s="40"/>
      <c r="D14" s="40"/>
      <c r="E14" s="23">
        <v>271.2</v>
      </c>
      <c r="F14" s="23">
        <v>271.13729999999998</v>
      </c>
      <c r="G14" s="24">
        <v>99.9</v>
      </c>
    </row>
    <row r="15" spans="1:9" ht="26.4">
      <c r="A15" s="12"/>
      <c r="B15" s="17" t="s">
        <v>23</v>
      </c>
      <c r="C15" s="41" t="s">
        <v>64</v>
      </c>
      <c r="D15" s="42" t="s">
        <v>66</v>
      </c>
      <c r="E15" s="25">
        <v>271.2</v>
      </c>
      <c r="F15" s="25">
        <v>271.13729999999998</v>
      </c>
      <c r="G15" s="26">
        <v>99.9</v>
      </c>
    </row>
    <row r="16" spans="1:9" ht="26.4">
      <c r="A16" s="12"/>
      <c r="B16" s="15" t="s">
        <v>62</v>
      </c>
      <c r="C16" s="39"/>
      <c r="D16" s="39"/>
      <c r="E16" s="21">
        <v>24634.5</v>
      </c>
      <c r="F16" s="21">
        <v>24631.605070000001</v>
      </c>
      <c r="G16" s="22">
        <v>99.9</v>
      </c>
    </row>
    <row r="17" spans="1:7" ht="26.4">
      <c r="A17" s="12"/>
      <c r="B17" s="16" t="s">
        <v>16</v>
      </c>
      <c r="C17" s="40"/>
      <c r="D17" s="40"/>
      <c r="E17" s="23">
        <v>24634.5</v>
      </c>
      <c r="F17" s="23">
        <v>24631.605070000001</v>
      </c>
      <c r="G17" s="24">
        <v>99.9</v>
      </c>
    </row>
    <row r="18" spans="1:7" ht="13.2">
      <c r="A18" s="12"/>
      <c r="B18" s="16" t="s">
        <v>70</v>
      </c>
      <c r="C18" s="40"/>
      <c r="D18" s="40"/>
      <c r="E18" s="23">
        <v>24634.5</v>
      </c>
      <c r="F18" s="23">
        <v>24631.605070000001</v>
      </c>
      <c r="G18" s="24">
        <v>99.9</v>
      </c>
    </row>
    <row r="19" spans="1:7" ht="13.2">
      <c r="A19" s="12"/>
      <c r="B19" s="17" t="s">
        <v>173</v>
      </c>
      <c r="C19" s="41" t="s">
        <v>1</v>
      </c>
      <c r="D19" s="42" t="s">
        <v>4</v>
      </c>
      <c r="E19" s="25">
        <v>24634.5</v>
      </c>
      <c r="F19" s="25">
        <v>24631.605070000001</v>
      </c>
      <c r="G19" s="26">
        <v>99.9</v>
      </c>
    </row>
    <row r="20" spans="1:7" ht="26.4">
      <c r="A20" s="12"/>
      <c r="B20" s="15" t="s">
        <v>126</v>
      </c>
      <c r="C20" s="39"/>
      <c r="D20" s="39"/>
      <c r="E20" s="21">
        <v>2984624.35855</v>
      </c>
      <c r="F20" s="21">
        <v>1106030.52119</v>
      </c>
      <c r="G20" s="22">
        <f t="shared" si="0"/>
        <v>37.057612225859316</v>
      </c>
    </row>
    <row r="21" spans="1:7" ht="26.4">
      <c r="A21" s="12"/>
      <c r="B21" s="16" t="s">
        <v>165</v>
      </c>
      <c r="C21" s="40"/>
      <c r="D21" s="40"/>
      <c r="E21" s="23">
        <v>939251.07027000003</v>
      </c>
      <c r="F21" s="23">
        <v>465944.70845999999</v>
      </c>
      <c r="G21" s="24">
        <f t="shared" si="0"/>
        <v>49.608110462526071</v>
      </c>
    </row>
    <row r="22" spans="1:7" ht="39.6">
      <c r="A22" s="12"/>
      <c r="B22" s="17" t="s">
        <v>164</v>
      </c>
      <c r="C22" s="41" t="s">
        <v>170</v>
      </c>
      <c r="D22" s="42" t="s">
        <v>3</v>
      </c>
      <c r="E22" s="25">
        <v>521146.62706000003</v>
      </c>
      <c r="F22" s="25">
        <v>87728.221390000006</v>
      </c>
      <c r="G22" s="26">
        <f t="shared" si="0"/>
        <v>16.833692637504068</v>
      </c>
    </row>
    <row r="23" spans="1:7" ht="39.6">
      <c r="A23" s="12"/>
      <c r="B23" s="17" t="s">
        <v>164</v>
      </c>
      <c r="C23" s="41" t="s">
        <v>106</v>
      </c>
      <c r="D23" s="42" t="s">
        <v>93</v>
      </c>
      <c r="E23" s="25">
        <v>27883.007590000001</v>
      </c>
      <c r="F23" s="25">
        <v>27671.792130000002</v>
      </c>
      <c r="G23" s="26">
        <f t="shared" si="0"/>
        <v>99.242493983770416</v>
      </c>
    </row>
    <row r="24" spans="1:7" ht="39.6">
      <c r="A24" s="12"/>
      <c r="B24" s="17" t="s">
        <v>164</v>
      </c>
      <c r="C24" s="41" t="s">
        <v>106</v>
      </c>
      <c r="D24" s="42" t="s">
        <v>3</v>
      </c>
      <c r="E24" s="25">
        <v>228400.67035</v>
      </c>
      <c r="F24" s="25">
        <v>228317.74903000001</v>
      </c>
      <c r="G24" s="26">
        <v>99.9</v>
      </c>
    </row>
    <row r="25" spans="1:7" ht="39.6">
      <c r="A25" s="12"/>
      <c r="B25" s="17" t="s">
        <v>164</v>
      </c>
      <c r="C25" s="41" t="s">
        <v>64</v>
      </c>
      <c r="D25" s="42" t="s">
        <v>66</v>
      </c>
      <c r="E25" s="25">
        <v>142680.236</v>
      </c>
      <c r="F25" s="25">
        <v>112902.16114</v>
      </c>
      <c r="G25" s="26">
        <f t="shared" si="0"/>
        <v>79.129502659359204</v>
      </c>
    </row>
    <row r="26" spans="1:7" ht="40.799999999999997" customHeight="1">
      <c r="A26" s="12"/>
      <c r="B26" s="17" t="s">
        <v>163</v>
      </c>
      <c r="C26" s="41" t="s">
        <v>170</v>
      </c>
      <c r="D26" s="42" t="s">
        <v>3</v>
      </c>
      <c r="E26" s="25">
        <v>10599.448780000001</v>
      </c>
      <c r="F26" s="25">
        <v>1773.5764099999999</v>
      </c>
      <c r="G26" s="26">
        <f t="shared" si="0"/>
        <v>16.732723057698475</v>
      </c>
    </row>
    <row r="27" spans="1:7" ht="40.799999999999997" customHeight="1">
      <c r="A27" s="12"/>
      <c r="B27" s="17" t="s">
        <v>163</v>
      </c>
      <c r="C27" s="41" t="s">
        <v>106</v>
      </c>
      <c r="D27" s="42" t="s">
        <v>93</v>
      </c>
      <c r="E27" s="25">
        <v>588.41585999999995</v>
      </c>
      <c r="F27" s="25">
        <v>587.53674999999998</v>
      </c>
      <c r="G27" s="26">
        <f t="shared" si="0"/>
        <v>99.850597160994269</v>
      </c>
    </row>
    <row r="28" spans="1:7" ht="40.799999999999997" customHeight="1">
      <c r="A28" s="12"/>
      <c r="B28" s="17" t="s">
        <v>163</v>
      </c>
      <c r="C28" s="41" t="s">
        <v>106</v>
      </c>
      <c r="D28" s="42" t="s">
        <v>3</v>
      </c>
      <c r="E28" s="25">
        <v>4661.2381800000003</v>
      </c>
      <c r="F28" s="25">
        <v>4659.5459000000001</v>
      </c>
      <c r="G28" s="26">
        <v>99.9</v>
      </c>
    </row>
    <row r="29" spans="1:7" ht="40.799999999999997" customHeight="1">
      <c r="A29" s="12"/>
      <c r="B29" s="17" t="s">
        <v>163</v>
      </c>
      <c r="C29" s="41" t="s">
        <v>64</v>
      </c>
      <c r="D29" s="42" t="s">
        <v>66</v>
      </c>
      <c r="E29" s="25">
        <v>3291.4264499999999</v>
      </c>
      <c r="F29" s="25">
        <v>2304.1257099999998</v>
      </c>
      <c r="G29" s="26">
        <f t="shared" si="0"/>
        <v>70.003864433914359</v>
      </c>
    </row>
    <row r="30" spans="1:7" ht="26.4">
      <c r="A30" s="12"/>
      <c r="B30" s="16" t="s">
        <v>172</v>
      </c>
      <c r="C30" s="40"/>
      <c r="D30" s="40"/>
      <c r="E30" s="23">
        <v>1852569.3693200001</v>
      </c>
      <c r="F30" s="23">
        <v>447282.03950000001</v>
      </c>
      <c r="G30" s="24">
        <f t="shared" si="0"/>
        <v>24.143875360747131</v>
      </c>
    </row>
    <row r="31" spans="1:7" ht="39.6">
      <c r="A31" s="12"/>
      <c r="B31" s="17" t="s">
        <v>171</v>
      </c>
      <c r="C31" s="41" t="s">
        <v>170</v>
      </c>
      <c r="D31" s="42" t="s">
        <v>3</v>
      </c>
      <c r="E31" s="25">
        <v>1165068.28253</v>
      </c>
      <c r="F31" s="25">
        <v>0</v>
      </c>
      <c r="G31" s="26">
        <f t="shared" si="0"/>
        <v>0</v>
      </c>
    </row>
    <row r="32" spans="1:7" ht="39.6">
      <c r="A32" s="12"/>
      <c r="B32" s="17" t="s">
        <v>171</v>
      </c>
      <c r="C32" s="41" t="s">
        <v>64</v>
      </c>
      <c r="D32" s="42" t="s">
        <v>66</v>
      </c>
      <c r="E32" s="25">
        <v>30765.245370000001</v>
      </c>
      <c r="F32" s="25">
        <v>29085.180629999999</v>
      </c>
      <c r="G32" s="26">
        <f t="shared" si="0"/>
        <v>94.539082267036704</v>
      </c>
    </row>
    <row r="33" spans="1:7" ht="42" customHeight="1">
      <c r="A33" s="12"/>
      <c r="B33" s="17" t="s">
        <v>169</v>
      </c>
      <c r="C33" s="41" t="s">
        <v>170</v>
      </c>
      <c r="D33" s="42" t="s">
        <v>3</v>
      </c>
      <c r="E33" s="25">
        <v>626748.19308999996</v>
      </c>
      <c r="F33" s="25">
        <v>389990.58</v>
      </c>
      <c r="G33" s="26">
        <f t="shared" si="0"/>
        <v>62.22444425045164</v>
      </c>
    </row>
    <row r="34" spans="1:7" ht="42" customHeight="1">
      <c r="A34" s="12"/>
      <c r="B34" s="17" t="s">
        <v>169</v>
      </c>
      <c r="C34" s="41" t="s">
        <v>64</v>
      </c>
      <c r="D34" s="42" t="s">
        <v>66</v>
      </c>
      <c r="E34" s="25">
        <v>29987.64833</v>
      </c>
      <c r="F34" s="25">
        <v>28206.278869999998</v>
      </c>
      <c r="G34" s="26">
        <f t="shared" si="0"/>
        <v>94.059656027718916</v>
      </c>
    </row>
    <row r="35" spans="1:7" ht="13.2">
      <c r="A35" s="12"/>
      <c r="B35" s="16" t="s">
        <v>26</v>
      </c>
      <c r="C35" s="40"/>
      <c r="D35" s="40"/>
      <c r="E35" s="23">
        <v>189441.2</v>
      </c>
      <c r="F35" s="23">
        <v>189441.05426999999</v>
      </c>
      <c r="G35" s="24">
        <f t="shared" si="0"/>
        <v>99.999923073755852</v>
      </c>
    </row>
    <row r="36" spans="1:7" ht="26.4">
      <c r="A36" s="12"/>
      <c r="B36" s="17" t="s">
        <v>23</v>
      </c>
      <c r="C36" s="41" t="s">
        <v>25</v>
      </c>
      <c r="D36" s="42" t="s">
        <v>24</v>
      </c>
      <c r="E36" s="25">
        <v>1734.2</v>
      </c>
      <c r="F36" s="25">
        <v>1734.1864599999999</v>
      </c>
      <c r="G36" s="26">
        <f t="shared" si="0"/>
        <v>99.999219236535581</v>
      </c>
    </row>
    <row r="37" spans="1:7" ht="26.4">
      <c r="A37" s="12"/>
      <c r="B37" s="17" t="s">
        <v>23</v>
      </c>
      <c r="C37" s="41" t="s">
        <v>106</v>
      </c>
      <c r="D37" s="42" t="s">
        <v>93</v>
      </c>
      <c r="E37" s="25">
        <v>230.2</v>
      </c>
      <c r="F37" s="25">
        <v>230.17079000000001</v>
      </c>
      <c r="G37" s="26">
        <f t="shared" si="0"/>
        <v>99.987311033883586</v>
      </c>
    </row>
    <row r="38" spans="1:7" ht="26.4">
      <c r="A38" s="12"/>
      <c r="B38" s="17" t="s">
        <v>23</v>
      </c>
      <c r="C38" s="41" t="s">
        <v>22</v>
      </c>
      <c r="D38" s="42" t="s">
        <v>131</v>
      </c>
      <c r="E38" s="25">
        <v>187438.8</v>
      </c>
      <c r="F38" s="25">
        <v>187438.75202000001</v>
      </c>
      <c r="G38" s="26">
        <f t="shared" si="0"/>
        <v>99.999974402311594</v>
      </c>
    </row>
    <row r="39" spans="1:7" ht="26.4">
      <c r="A39" s="12"/>
      <c r="B39" s="17" t="s">
        <v>23</v>
      </c>
      <c r="C39" s="41" t="s">
        <v>22</v>
      </c>
      <c r="D39" s="42" t="s">
        <v>21</v>
      </c>
      <c r="E39" s="25">
        <v>38</v>
      </c>
      <c r="F39" s="25">
        <v>37.945</v>
      </c>
      <c r="G39" s="26">
        <f t="shared" si="0"/>
        <v>99.85526315789474</v>
      </c>
    </row>
    <row r="40" spans="1:7" ht="28.2" customHeight="1">
      <c r="A40" s="12"/>
      <c r="B40" s="16" t="s">
        <v>168</v>
      </c>
      <c r="C40" s="40"/>
      <c r="D40" s="40"/>
      <c r="E40" s="23">
        <v>3362.7189600000002</v>
      </c>
      <c r="F40" s="23">
        <v>3362.7189600000002</v>
      </c>
      <c r="G40" s="24">
        <f t="shared" si="0"/>
        <v>100</v>
      </c>
    </row>
    <row r="41" spans="1:7" ht="39.6">
      <c r="A41" s="12"/>
      <c r="B41" s="17" t="s">
        <v>167</v>
      </c>
      <c r="C41" s="41" t="s">
        <v>106</v>
      </c>
      <c r="D41" s="42" t="s">
        <v>93</v>
      </c>
      <c r="E41" s="25">
        <v>3274.6866100000002</v>
      </c>
      <c r="F41" s="25">
        <v>3274.6866100000002</v>
      </c>
      <c r="G41" s="26">
        <f t="shared" si="0"/>
        <v>100</v>
      </c>
    </row>
    <row r="42" spans="1:7" ht="42.6" customHeight="1">
      <c r="A42" s="12"/>
      <c r="B42" s="17" t="s">
        <v>166</v>
      </c>
      <c r="C42" s="41" t="s">
        <v>106</v>
      </c>
      <c r="D42" s="42" t="s">
        <v>93</v>
      </c>
      <c r="E42" s="25">
        <v>88.032319999999999</v>
      </c>
      <c r="F42" s="25">
        <v>88.032319999999999</v>
      </c>
      <c r="G42" s="26">
        <f t="shared" si="0"/>
        <v>100</v>
      </c>
    </row>
    <row r="43" spans="1:7" ht="26.4">
      <c r="A43" s="12"/>
      <c r="B43" s="15" t="s">
        <v>110</v>
      </c>
      <c r="C43" s="39"/>
      <c r="D43" s="39"/>
      <c r="E43" s="21">
        <v>34164.77736</v>
      </c>
      <c r="F43" s="21">
        <v>34160.671459999998</v>
      </c>
      <c r="G43" s="22">
        <v>99.9</v>
      </c>
    </row>
    <row r="44" spans="1:7" ht="26.4">
      <c r="A44" s="12"/>
      <c r="B44" s="16" t="s">
        <v>16</v>
      </c>
      <c r="C44" s="40"/>
      <c r="D44" s="40"/>
      <c r="E44" s="23">
        <v>25098.2</v>
      </c>
      <c r="F44" s="23">
        <v>25094.202969999998</v>
      </c>
      <c r="G44" s="24">
        <v>99.9</v>
      </c>
    </row>
    <row r="45" spans="1:7" ht="13.2">
      <c r="A45" s="12"/>
      <c r="B45" s="16" t="s">
        <v>70</v>
      </c>
      <c r="C45" s="40"/>
      <c r="D45" s="40"/>
      <c r="E45" s="23">
        <v>20486.3</v>
      </c>
      <c r="F45" s="23">
        <v>20482.30298</v>
      </c>
      <c r="G45" s="24">
        <v>99.9</v>
      </c>
    </row>
    <row r="46" spans="1:7" ht="39.6">
      <c r="A46" s="12"/>
      <c r="B46" s="17" t="s">
        <v>69</v>
      </c>
      <c r="C46" s="41" t="s">
        <v>1</v>
      </c>
      <c r="D46" s="42" t="s">
        <v>5</v>
      </c>
      <c r="E46" s="25">
        <v>12555.1</v>
      </c>
      <c r="F46" s="25">
        <v>12555.084080000001</v>
      </c>
      <c r="G46" s="26">
        <f t="shared" si="0"/>
        <v>99.999873198939085</v>
      </c>
    </row>
    <row r="47" spans="1:7" ht="39.6">
      <c r="A47" s="12"/>
      <c r="B47" s="17" t="s">
        <v>68</v>
      </c>
      <c r="C47" s="41" t="s">
        <v>1</v>
      </c>
      <c r="D47" s="42" t="s">
        <v>24</v>
      </c>
      <c r="E47" s="25">
        <v>1775.21955</v>
      </c>
      <c r="F47" s="25">
        <v>1774.39481</v>
      </c>
      <c r="G47" s="26">
        <v>99.9</v>
      </c>
    </row>
    <row r="48" spans="1:7" ht="39.6">
      <c r="A48" s="12"/>
      <c r="B48" s="17" t="s">
        <v>68</v>
      </c>
      <c r="C48" s="41" t="s">
        <v>1</v>
      </c>
      <c r="D48" s="42" t="s">
        <v>5</v>
      </c>
      <c r="E48" s="25">
        <v>4557.0167300000003</v>
      </c>
      <c r="F48" s="25">
        <v>4554.0117899999996</v>
      </c>
      <c r="G48" s="26">
        <f t="shared" si="0"/>
        <v>99.934059052708363</v>
      </c>
    </row>
    <row r="49" spans="1:7" ht="39.6">
      <c r="A49" s="12"/>
      <c r="B49" s="17" t="s">
        <v>68</v>
      </c>
      <c r="C49" s="41" t="s">
        <v>25</v>
      </c>
      <c r="D49" s="42" t="s">
        <v>24</v>
      </c>
      <c r="E49" s="25">
        <v>270.36372</v>
      </c>
      <c r="F49" s="25">
        <v>270.35437999999999</v>
      </c>
      <c r="G49" s="26">
        <f t="shared" si="0"/>
        <v>99.996545394478218</v>
      </c>
    </row>
    <row r="50" spans="1:7" ht="26.4">
      <c r="A50" s="12"/>
      <c r="B50" s="17" t="s">
        <v>155</v>
      </c>
      <c r="C50" s="41" t="s">
        <v>1</v>
      </c>
      <c r="D50" s="42" t="s">
        <v>5</v>
      </c>
      <c r="E50" s="25">
        <v>321</v>
      </c>
      <c r="F50" s="25">
        <v>320.93723</v>
      </c>
      <c r="G50" s="26">
        <v>99.9</v>
      </c>
    </row>
    <row r="51" spans="1:7" ht="13.2">
      <c r="A51" s="12"/>
      <c r="B51" s="17" t="s">
        <v>159</v>
      </c>
      <c r="C51" s="41" t="s">
        <v>1</v>
      </c>
      <c r="D51" s="42" t="s">
        <v>4</v>
      </c>
      <c r="E51" s="25">
        <v>8</v>
      </c>
      <c r="F51" s="25">
        <v>8</v>
      </c>
      <c r="G51" s="26">
        <f t="shared" si="0"/>
        <v>100</v>
      </c>
    </row>
    <row r="52" spans="1:7" ht="26.4">
      <c r="A52" s="12"/>
      <c r="B52" s="17" t="s">
        <v>158</v>
      </c>
      <c r="C52" s="41" t="s">
        <v>1</v>
      </c>
      <c r="D52" s="42" t="s">
        <v>24</v>
      </c>
      <c r="E52" s="25">
        <v>7.3</v>
      </c>
      <c r="F52" s="25">
        <v>7.26769</v>
      </c>
      <c r="G52" s="26">
        <f t="shared" si="0"/>
        <v>99.557397260273973</v>
      </c>
    </row>
    <row r="53" spans="1:7" ht="26.4">
      <c r="A53" s="12"/>
      <c r="B53" s="17" t="s">
        <v>158</v>
      </c>
      <c r="C53" s="41" t="s">
        <v>1</v>
      </c>
      <c r="D53" s="42" t="s">
        <v>5</v>
      </c>
      <c r="E53" s="25">
        <v>992.3</v>
      </c>
      <c r="F53" s="25">
        <v>992.25300000000004</v>
      </c>
      <c r="G53" s="26">
        <f t="shared" si="0"/>
        <v>99.99526352917465</v>
      </c>
    </row>
    <row r="54" spans="1:7" ht="13.2">
      <c r="A54" s="12"/>
      <c r="B54" s="16" t="s">
        <v>157</v>
      </c>
      <c r="C54" s="40"/>
      <c r="D54" s="40"/>
      <c r="E54" s="23">
        <v>4611.8999999999996</v>
      </c>
      <c r="F54" s="23">
        <v>4611.8999899999999</v>
      </c>
      <c r="G54" s="24">
        <f t="shared" si="0"/>
        <v>99.999999783169642</v>
      </c>
    </row>
    <row r="55" spans="1:7" ht="13.2">
      <c r="A55" s="12"/>
      <c r="B55" s="17" t="s">
        <v>156</v>
      </c>
      <c r="C55" s="41" t="s">
        <v>1</v>
      </c>
      <c r="D55" s="42" t="s">
        <v>4</v>
      </c>
      <c r="E55" s="25">
        <v>4611.8999999999996</v>
      </c>
      <c r="F55" s="25">
        <v>4611.8999899999999</v>
      </c>
      <c r="G55" s="26">
        <f t="shared" si="0"/>
        <v>99.999999783169642</v>
      </c>
    </row>
    <row r="56" spans="1:7" ht="26.4">
      <c r="A56" s="12"/>
      <c r="B56" s="16" t="s">
        <v>165</v>
      </c>
      <c r="C56" s="40"/>
      <c r="D56" s="40"/>
      <c r="E56" s="23">
        <v>2260.1759999999999</v>
      </c>
      <c r="F56" s="23">
        <v>2260.1759999999999</v>
      </c>
      <c r="G56" s="24">
        <f t="shared" si="0"/>
        <v>100</v>
      </c>
    </row>
    <row r="57" spans="1:7" ht="39.6">
      <c r="A57" s="12"/>
      <c r="B57" s="17" t="s">
        <v>164</v>
      </c>
      <c r="C57" s="41" t="s">
        <v>64</v>
      </c>
      <c r="D57" s="42" t="s">
        <v>66</v>
      </c>
      <c r="E57" s="25">
        <v>2214.9724799999999</v>
      </c>
      <c r="F57" s="25">
        <v>2214.9724799999999</v>
      </c>
      <c r="G57" s="26">
        <f t="shared" si="0"/>
        <v>100</v>
      </c>
    </row>
    <row r="58" spans="1:7" ht="42" customHeight="1">
      <c r="A58" s="12"/>
      <c r="B58" s="17" t="s">
        <v>163</v>
      </c>
      <c r="C58" s="41" t="s">
        <v>64</v>
      </c>
      <c r="D58" s="42" t="s">
        <v>66</v>
      </c>
      <c r="E58" s="25">
        <v>45.203519999999997</v>
      </c>
      <c r="F58" s="25">
        <v>45.203519999999997</v>
      </c>
      <c r="G58" s="26">
        <f t="shared" si="0"/>
        <v>100</v>
      </c>
    </row>
    <row r="59" spans="1:7" ht="13.2">
      <c r="A59" s="12"/>
      <c r="B59" s="16" t="s">
        <v>19</v>
      </c>
      <c r="C59" s="40"/>
      <c r="D59" s="40"/>
      <c r="E59" s="23">
        <v>6380.8013600000004</v>
      </c>
      <c r="F59" s="23">
        <v>6380.8013600000004</v>
      </c>
      <c r="G59" s="24">
        <f t="shared" si="0"/>
        <v>100</v>
      </c>
    </row>
    <row r="60" spans="1:7" ht="26.4">
      <c r="A60" s="12"/>
      <c r="B60" s="17" t="s">
        <v>18</v>
      </c>
      <c r="C60" s="41" t="s">
        <v>1</v>
      </c>
      <c r="D60" s="42" t="s">
        <v>5</v>
      </c>
      <c r="E60" s="25">
        <v>2246.0468900000001</v>
      </c>
      <c r="F60" s="25">
        <v>2246.0468900000001</v>
      </c>
      <c r="G60" s="26">
        <f t="shared" si="0"/>
        <v>100</v>
      </c>
    </row>
    <row r="61" spans="1:7" ht="26.4">
      <c r="A61" s="12"/>
      <c r="B61" s="17" t="s">
        <v>18</v>
      </c>
      <c r="C61" s="41" t="s">
        <v>1</v>
      </c>
      <c r="D61" s="42" t="s">
        <v>4</v>
      </c>
      <c r="E61" s="25">
        <v>4134.7544699999999</v>
      </c>
      <c r="F61" s="25">
        <v>4134.7544699999999</v>
      </c>
      <c r="G61" s="26">
        <f t="shared" si="0"/>
        <v>100</v>
      </c>
    </row>
    <row r="62" spans="1:7" ht="13.2">
      <c r="A62" s="12"/>
      <c r="B62" s="16" t="s">
        <v>26</v>
      </c>
      <c r="C62" s="40"/>
      <c r="D62" s="40"/>
      <c r="E62" s="23">
        <v>425.6</v>
      </c>
      <c r="F62" s="23">
        <v>425.49113</v>
      </c>
      <c r="G62" s="24">
        <v>99.9</v>
      </c>
    </row>
    <row r="63" spans="1:7" ht="26.4">
      <c r="A63" s="12"/>
      <c r="B63" s="17" t="s">
        <v>23</v>
      </c>
      <c r="C63" s="41" t="s">
        <v>22</v>
      </c>
      <c r="D63" s="42" t="s">
        <v>21</v>
      </c>
      <c r="E63" s="25">
        <v>307.7</v>
      </c>
      <c r="F63" s="25">
        <v>307.68612999999999</v>
      </c>
      <c r="G63" s="26">
        <f t="shared" si="0"/>
        <v>99.995492362690925</v>
      </c>
    </row>
    <row r="64" spans="1:7" ht="26.4">
      <c r="A64" s="12"/>
      <c r="B64" s="17" t="s">
        <v>23</v>
      </c>
      <c r="C64" s="41" t="s">
        <v>64</v>
      </c>
      <c r="D64" s="42" t="s">
        <v>66</v>
      </c>
      <c r="E64" s="25">
        <v>117.9</v>
      </c>
      <c r="F64" s="25">
        <v>117.80500000000001</v>
      </c>
      <c r="G64" s="26">
        <f t="shared" si="0"/>
        <v>99.919423240033936</v>
      </c>
    </row>
    <row r="65" spans="1:7" ht="26.4">
      <c r="A65" s="12"/>
      <c r="B65" s="15" t="s">
        <v>27</v>
      </c>
      <c r="C65" s="39"/>
      <c r="D65" s="39"/>
      <c r="E65" s="21">
        <v>31788.34807</v>
      </c>
      <c r="F65" s="21">
        <v>30700.054629999999</v>
      </c>
      <c r="G65" s="22">
        <f t="shared" ref="G65:G125" si="1">F65/E65*100</f>
        <v>96.576439148069255</v>
      </c>
    </row>
    <row r="66" spans="1:7" ht="26.4">
      <c r="A66" s="12"/>
      <c r="B66" s="16" t="s">
        <v>16</v>
      </c>
      <c r="C66" s="40"/>
      <c r="D66" s="40"/>
      <c r="E66" s="23">
        <v>28817.200000000001</v>
      </c>
      <c r="F66" s="23">
        <v>27728.934010000001</v>
      </c>
      <c r="G66" s="24">
        <f t="shared" si="1"/>
        <v>96.223554023291641</v>
      </c>
    </row>
    <row r="67" spans="1:7" ht="13.2">
      <c r="A67" s="12"/>
      <c r="B67" s="16" t="s">
        <v>70</v>
      </c>
      <c r="C67" s="40"/>
      <c r="D67" s="40"/>
      <c r="E67" s="23">
        <v>18792.5</v>
      </c>
      <c r="F67" s="23">
        <v>17704.35526</v>
      </c>
      <c r="G67" s="24">
        <f t="shared" si="1"/>
        <v>94.209686098177471</v>
      </c>
    </row>
    <row r="68" spans="1:7" ht="39.6">
      <c r="A68" s="12"/>
      <c r="B68" s="17" t="s">
        <v>69</v>
      </c>
      <c r="C68" s="41" t="s">
        <v>1</v>
      </c>
      <c r="D68" s="42" t="s">
        <v>5</v>
      </c>
      <c r="E68" s="25">
        <v>9989.6</v>
      </c>
      <c r="F68" s="25">
        <v>9989.6</v>
      </c>
      <c r="G68" s="26">
        <f t="shared" si="1"/>
        <v>100</v>
      </c>
    </row>
    <row r="69" spans="1:7" ht="39.6">
      <c r="A69" s="12"/>
      <c r="B69" s="17" t="s">
        <v>68</v>
      </c>
      <c r="C69" s="41" t="s">
        <v>1</v>
      </c>
      <c r="D69" s="42" t="s">
        <v>24</v>
      </c>
      <c r="E69" s="25">
        <v>1229.7</v>
      </c>
      <c r="F69" s="25">
        <v>759.03615000000002</v>
      </c>
      <c r="G69" s="26">
        <f t="shared" si="1"/>
        <v>61.72531105147597</v>
      </c>
    </row>
    <row r="70" spans="1:7" ht="39.6">
      <c r="A70" s="12"/>
      <c r="B70" s="17" t="s">
        <v>68</v>
      </c>
      <c r="C70" s="41" t="s">
        <v>1</v>
      </c>
      <c r="D70" s="42" t="s">
        <v>5</v>
      </c>
      <c r="E70" s="25">
        <v>5163</v>
      </c>
      <c r="F70" s="25">
        <v>4736.8307800000002</v>
      </c>
      <c r="G70" s="26">
        <f t="shared" si="1"/>
        <v>91.745705597520825</v>
      </c>
    </row>
    <row r="71" spans="1:7" ht="39.6">
      <c r="A71" s="12"/>
      <c r="B71" s="17" t="s">
        <v>68</v>
      </c>
      <c r="C71" s="41" t="s">
        <v>25</v>
      </c>
      <c r="D71" s="42" t="s">
        <v>24</v>
      </c>
      <c r="E71" s="25">
        <v>338.6</v>
      </c>
      <c r="F71" s="25">
        <v>147.602</v>
      </c>
      <c r="G71" s="26">
        <f t="shared" si="1"/>
        <v>43.591848789131717</v>
      </c>
    </row>
    <row r="72" spans="1:7" ht="26.4">
      <c r="A72" s="12"/>
      <c r="B72" s="17" t="s">
        <v>155</v>
      </c>
      <c r="C72" s="41" t="s">
        <v>1</v>
      </c>
      <c r="D72" s="42" t="s">
        <v>5</v>
      </c>
      <c r="E72" s="25">
        <v>550</v>
      </c>
      <c r="F72" s="25">
        <v>550</v>
      </c>
      <c r="G72" s="26">
        <f t="shared" si="1"/>
        <v>100</v>
      </c>
    </row>
    <row r="73" spans="1:7" ht="26.4">
      <c r="A73" s="12"/>
      <c r="B73" s="17" t="s">
        <v>158</v>
      </c>
      <c r="C73" s="41" t="s">
        <v>1</v>
      </c>
      <c r="D73" s="42" t="s">
        <v>24</v>
      </c>
      <c r="E73" s="25">
        <v>1024.3</v>
      </c>
      <c r="F73" s="25">
        <v>1024.1902600000001</v>
      </c>
      <c r="G73" s="26">
        <v>99.9</v>
      </c>
    </row>
    <row r="74" spans="1:7" ht="26.4">
      <c r="A74" s="12"/>
      <c r="B74" s="17" t="s">
        <v>158</v>
      </c>
      <c r="C74" s="41" t="s">
        <v>1</v>
      </c>
      <c r="D74" s="42" t="s">
        <v>5</v>
      </c>
      <c r="E74" s="25">
        <v>289.10000000000002</v>
      </c>
      <c r="F74" s="25">
        <v>289.01718</v>
      </c>
      <c r="G74" s="26">
        <f t="shared" si="1"/>
        <v>99.971352473192653</v>
      </c>
    </row>
    <row r="75" spans="1:7" ht="26.4">
      <c r="A75" s="12"/>
      <c r="B75" s="17" t="s">
        <v>158</v>
      </c>
      <c r="C75" s="41" t="s">
        <v>25</v>
      </c>
      <c r="D75" s="42" t="s">
        <v>24</v>
      </c>
      <c r="E75" s="25">
        <v>208.2</v>
      </c>
      <c r="F75" s="25">
        <v>208.07889</v>
      </c>
      <c r="G75" s="26">
        <f t="shared" si="1"/>
        <v>99.941829971181562</v>
      </c>
    </row>
    <row r="76" spans="1:7" ht="13.2">
      <c r="A76" s="12"/>
      <c r="B76" s="16" t="s">
        <v>157</v>
      </c>
      <c r="C76" s="40"/>
      <c r="D76" s="40"/>
      <c r="E76" s="23">
        <v>10024.700000000001</v>
      </c>
      <c r="F76" s="23">
        <v>10024.578750000001</v>
      </c>
      <c r="G76" s="24">
        <f t="shared" si="1"/>
        <v>99.998790487495882</v>
      </c>
    </row>
    <row r="77" spans="1:7" ht="13.2">
      <c r="A77" s="12"/>
      <c r="B77" s="17" t="s">
        <v>156</v>
      </c>
      <c r="C77" s="41" t="s">
        <v>1</v>
      </c>
      <c r="D77" s="42" t="s">
        <v>4</v>
      </c>
      <c r="E77" s="25">
        <v>10006.200000000001</v>
      </c>
      <c r="F77" s="25">
        <v>10006.12875</v>
      </c>
      <c r="G77" s="26">
        <f t="shared" si="1"/>
        <v>99.999287941476283</v>
      </c>
    </row>
    <row r="78" spans="1:7" ht="26.4">
      <c r="A78" s="12"/>
      <c r="B78" s="17" t="s">
        <v>162</v>
      </c>
      <c r="C78" s="41" t="s">
        <v>1</v>
      </c>
      <c r="D78" s="42" t="s">
        <v>4</v>
      </c>
      <c r="E78" s="25">
        <v>18.5</v>
      </c>
      <c r="F78" s="25">
        <v>18.45</v>
      </c>
      <c r="G78" s="26">
        <f t="shared" si="1"/>
        <v>99.729729729729726</v>
      </c>
    </row>
    <row r="79" spans="1:7" ht="13.2">
      <c r="A79" s="12"/>
      <c r="B79" s="16" t="s">
        <v>19</v>
      </c>
      <c r="C79" s="40"/>
      <c r="D79" s="40"/>
      <c r="E79" s="23">
        <v>2106.0480699999998</v>
      </c>
      <c r="F79" s="23">
        <v>2106.0480699999998</v>
      </c>
      <c r="G79" s="24">
        <f t="shared" si="1"/>
        <v>100</v>
      </c>
    </row>
    <row r="80" spans="1:7" ht="26.4">
      <c r="A80" s="12"/>
      <c r="B80" s="17" t="s">
        <v>18</v>
      </c>
      <c r="C80" s="41" t="s">
        <v>1</v>
      </c>
      <c r="D80" s="42" t="s">
        <v>5</v>
      </c>
      <c r="E80" s="25">
        <v>364.18459000000001</v>
      </c>
      <c r="F80" s="25">
        <v>364.18459000000001</v>
      </c>
      <c r="G80" s="26">
        <f t="shared" si="1"/>
        <v>100</v>
      </c>
    </row>
    <row r="81" spans="1:7" ht="26.4">
      <c r="A81" s="12"/>
      <c r="B81" s="17" t="s">
        <v>18</v>
      </c>
      <c r="C81" s="41" t="s">
        <v>1</v>
      </c>
      <c r="D81" s="42" t="s">
        <v>4</v>
      </c>
      <c r="E81" s="25">
        <v>1741.86348</v>
      </c>
      <c r="F81" s="25">
        <v>1741.86348</v>
      </c>
      <c r="G81" s="26">
        <f t="shared" si="1"/>
        <v>100</v>
      </c>
    </row>
    <row r="82" spans="1:7" ht="13.2">
      <c r="A82" s="12"/>
      <c r="B82" s="16" t="s">
        <v>26</v>
      </c>
      <c r="C82" s="40"/>
      <c r="D82" s="40"/>
      <c r="E82" s="23">
        <v>865.1</v>
      </c>
      <c r="F82" s="23">
        <v>865.07254999999998</v>
      </c>
      <c r="G82" s="24">
        <f t="shared" si="1"/>
        <v>99.996826956421216</v>
      </c>
    </row>
    <row r="83" spans="1:7" ht="26.4">
      <c r="A83" s="12"/>
      <c r="B83" s="17" t="s">
        <v>23</v>
      </c>
      <c r="C83" s="41" t="s">
        <v>22</v>
      </c>
      <c r="D83" s="42" t="s">
        <v>21</v>
      </c>
      <c r="E83" s="25">
        <v>865.1</v>
      </c>
      <c r="F83" s="25">
        <v>865.07254999999998</v>
      </c>
      <c r="G83" s="26">
        <f t="shared" si="1"/>
        <v>99.996826956421216</v>
      </c>
    </row>
    <row r="84" spans="1:7" ht="26.4">
      <c r="A84" s="12"/>
      <c r="B84" s="15" t="s">
        <v>105</v>
      </c>
      <c r="C84" s="39"/>
      <c r="D84" s="39"/>
      <c r="E84" s="21">
        <v>5553.5789999999997</v>
      </c>
      <c r="F84" s="21">
        <v>5490.9075199999997</v>
      </c>
      <c r="G84" s="22">
        <f t="shared" si="1"/>
        <v>98.871511866491858</v>
      </c>
    </row>
    <row r="85" spans="1:7" ht="26.4">
      <c r="A85" s="12"/>
      <c r="B85" s="16" t="s">
        <v>16</v>
      </c>
      <c r="C85" s="40"/>
      <c r="D85" s="40"/>
      <c r="E85" s="23">
        <v>4573.5</v>
      </c>
      <c r="F85" s="23">
        <v>4510.82852</v>
      </c>
      <c r="G85" s="24">
        <f t="shared" si="1"/>
        <v>98.629682300207719</v>
      </c>
    </row>
    <row r="86" spans="1:7" ht="13.2">
      <c r="A86" s="12"/>
      <c r="B86" s="16" t="s">
        <v>70</v>
      </c>
      <c r="C86" s="40"/>
      <c r="D86" s="40"/>
      <c r="E86" s="23">
        <v>3955.9</v>
      </c>
      <c r="F86" s="23">
        <v>3918.2917499999999</v>
      </c>
      <c r="G86" s="24">
        <f t="shared" si="1"/>
        <v>99.04931241942414</v>
      </c>
    </row>
    <row r="87" spans="1:7" ht="39.6">
      <c r="A87" s="12"/>
      <c r="B87" s="17" t="s">
        <v>69</v>
      </c>
      <c r="C87" s="41" t="s">
        <v>1</v>
      </c>
      <c r="D87" s="42" t="s">
        <v>5</v>
      </c>
      <c r="E87" s="25">
        <v>2588.3000000000002</v>
      </c>
      <c r="F87" s="25">
        <v>2588.3000000000002</v>
      </c>
      <c r="G87" s="26">
        <f t="shared" si="1"/>
        <v>100</v>
      </c>
    </row>
    <row r="88" spans="1:7" ht="39.6">
      <c r="A88" s="12"/>
      <c r="B88" s="17" t="s">
        <v>68</v>
      </c>
      <c r="C88" s="41" t="s">
        <v>1</v>
      </c>
      <c r="D88" s="42" t="s">
        <v>5</v>
      </c>
      <c r="E88" s="25">
        <v>653.1</v>
      </c>
      <c r="F88" s="25">
        <v>647.55282</v>
      </c>
      <c r="G88" s="26">
        <f t="shared" si="1"/>
        <v>99.150638493339443</v>
      </c>
    </row>
    <row r="89" spans="1:7" ht="39.6">
      <c r="A89" s="12"/>
      <c r="B89" s="17" t="s">
        <v>68</v>
      </c>
      <c r="C89" s="41" t="s">
        <v>25</v>
      </c>
      <c r="D89" s="42" t="s">
        <v>24</v>
      </c>
      <c r="E89" s="25">
        <v>122.8</v>
      </c>
      <c r="F89" s="25">
        <v>90.787459999999996</v>
      </c>
      <c r="G89" s="26">
        <f t="shared" si="1"/>
        <v>73.931156351791529</v>
      </c>
    </row>
    <row r="90" spans="1:7" ht="26.4">
      <c r="A90" s="12"/>
      <c r="B90" s="17" t="s">
        <v>155</v>
      </c>
      <c r="C90" s="41" t="s">
        <v>1</v>
      </c>
      <c r="D90" s="42" t="s">
        <v>5</v>
      </c>
      <c r="E90" s="25">
        <v>394</v>
      </c>
      <c r="F90" s="25">
        <v>394</v>
      </c>
      <c r="G90" s="26">
        <f t="shared" si="1"/>
        <v>100</v>
      </c>
    </row>
    <row r="91" spans="1:7" ht="26.4">
      <c r="A91" s="12"/>
      <c r="B91" s="17" t="s">
        <v>155</v>
      </c>
      <c r="C91" s="41" t="s">
        <v>1</v>
      </c>
      <c r="D91" s="42" t="s">
        <v>4</v>
      </c>
      <c r="E91" s="25">
        <v>137.69999999999999</v>
      </c>
      <c r="F91" s="25">
        <v>137.65146999999999</v>
      </c>
      <c r="G91" s="26">
        <f t="shared" si="1"/>
        <v>99.964756717501814</v>
      </c>
    </row>
    <row r="92" spans="1:7" ht="26.4">
      <c r="A92" s="12"/>
      <c r="B92" s="17" t="s">
        <v>154</v>
      </c>
      <c r="C92" s="41" t="s">
        <v>1</v>
      </c>
      <c r="D92" s="42" t="s">
        <v>5</v>
      </c>
      <c r="E92" s="25">
        <v>60</v>
      </c>
      <c r="F92" s="25">
        <v>60</v>
      </c>
      <c r="G92" s="26">
        <f t="shared" si="1"/>
        <v>100</v>
      </c>
    </row>
    <row r="93" spans="1:7" ht="13.2">
      <c r="A93" s="12"/>
      <c r="B93" s="16" t="s">
        <v>157</v>
      </c>
      <c r="C93" s="40"/>
      <c r="D93" s="40"/>
      <c r="E93" s="23">
        <v>512.6</v>
      </c>
      <c r="F93" s="23">
        <v>512.53677000000005</v>
      </c>
      <c r="G93" s="24">
        <v>99.9</v>
      </c>
    </row>
    <row r="94" spans="1:7" ht="13.2">
      <c r="A94" s="12"/>
      <c r="B94" s="17" t="s">
        <v>156</v>
      </c>
      <c r="C94" s="41" t="s">
        <v>1</v>
      </c>
      <c r="D94" s="42" t="s">
        <v>4</v>
      </c>
      <c r="E94" s="25">
        <v>512.6</v>
      </c>
      <c r="F94" s="25">
        <v>512.53677000000005</v>
      </c>
      <c r="G94" s="26">
        <v>99.9</v>
      </c>
    </row>
    <row r="95" spans="1:7" ht="13.2">
      <c r="A95" s="12"/>
      <c r="B95" s="16" t="s">
        <v>161</v>
      </c>
      <c r="C95" s="40"/>
      <c r="D95" s="40"/>
      <c r="E95" s="23">
        <v>105</v>
      </c>
      <c r="F95" s="23">
        <v>80</v>
      </c>
      <c r="G95" s="24">
        <f t="shared" si="1"/>
        <v>76.19047619047619</v>
      </c>
    </row>
    <row r="96" spans="1:7" ht="13.2">
      <c r="A96" s="12"/>
      <c r="B96" s="17" t="s">
        <v>160</v>
      </c>
      <c r="C96" s="41" t="s">
        <v>1</v>
      </c>
      <c r="D96" s="42" t="s">
        <v>4</v>
      </c>
      <c r="E96" s="25">
        <v>105</v>
      </c>
      <c r="F96" s="25">
        <v>80</v>
      </c>
      <c r="G96" s="26">
        <f t="shared" si="1"/>
        <v>76.19047619047619</v>
      </c>
    </row>
    <row r="97" spans="1:7" ht="13.2">
      <c r="A97" s="12"/>
      <c r="B97" s="16" t="s">
        <v>19</v>
      </c>
      <c r="C97" s="40"/>
      <c r="D97" s="40"/>
      <c r="E97" s="23">
        <v>980.07899999999995</v>
      </c>
      <c r="F97" s="23">
        <v>980.07899999999995</v>
      </c>
      <c r="G97" s="24">
        <f t="shared" si="1"/>
        <v>100</v>
      </c>
    </row>
    <row r="98" spans="1:7" ht="26.4">
      <c r="A98" s="12"/>
      <c r="B98" s="17" t="s">
        <v>18</v>
      </c>
      <c r="C98" s="41" t="s">
        <v>1</v>
      </c>
      <c r="D98" s="42" t="s">
        <v>5</v>
      </c>
      <c r="E98" s="25">
        <v>213.95124999999999</v>
      </c>
      <c r="F98" s="25">
        <v>213.95124999999999</v>
      </c>
      <c r="G98" s="26">
        <f t="shared" si="1"/>
        <v>100</v>
      </c>
    </row>
    <row r="99" spans="1:7" ht="26.4">
      <c r="A99" s="12"/>
      <c r="B99" s="17" t="s">
        <v>18</v>
      </c>
      <c r="C99" s="41" t="s">
        <v>1</v>
      </c>
      <c r="D99" s="42" t="s">
        <v>4</v>
      </c>
      <c r="E99" s="25">
        <v>766.12774999999999</v>
      </c>
      <c r="F99" s="25">
        <v>766.12774999999999</v>
      </c>
      <c r="G99" s="26">
        <f t="shared" si="1"/>
        <v>100</v>
      </c>
    </row>
    <row r="100" spans="1:7" ht="26.4">
      <c r="A100" s="12"/>
      <c r="B100" s="15" t="s">
        <v>20</v>
      </c>
      <c r="C100" s="39"/>
      <c r="D100" s="39"/>
      <c r="E100" s="21">
        <v>2754.1</v>
      </c>
      <c r="F100" s="21">
        <v>2753.87619</v>
      </c>
      <c r="G100" s="22">
        <v>99.9</v>
      </c>
    </row>
    <row r="101" spans="1:7" ht="26.4">
      <c r="A101" s="12"/>
      <c r="B101" s="16" t="s">
        <v>16</v>
      </c>
      <c r="C101" s="40"/>
      <c r="D101" s="40"/>
      <c r="E101" s="23">
        <v>2754.1</v>
      </c>
      <c r="F101" s="23">
        <v>2753.87619</v>
      </c>
      <c r="G101" s="24">
        <v>99.9</v>
      </c>
    </row>
    <row r="102" spans="1:7" ht="13.2">
      <c r="A102" s="12"/>
      <c r="B102" s="16" t="s">
        <v>70</v>
      </c>
      <c r="C102" s="40"/>
      <c r="D102" s="40"/>
      <c r="E102" s="23">
        <v>1893.3</v>
      </c>
      <c r="F102" s="23">
        <v>1893.0878700000001</v>
      </c>
      <c r="G102" s="24">
        <v>99.9</v>
      </c>
    </row>
    <row r="103" spans="1:7" ht="39.6">
      <c r="A103" s="12"/>
      <c r="B103" s="17" t="s">
        <v>69</v>
      </c>
      <c r="C103" s="41" t="s">
        <v>1</v>
      </c>
      <c r="D103" s="42" t="s">
        <v>5</v>
      </c>
      <c r="E103" s="25">
        <v>940.6</v>
      </c>
      <c r="F103" s="25">
        <v>940.6</v>
      </c>
      <c r="G103" s="26">
        <f t="shared" si="1"/>
        <v>100</v>
      </c>
    </row>
    <row r="104" spans="1:7" ht="39.6">
      <c r="A104" s="12"/>
      <c r="B104" s="17" t="s">
        <v>68</v>
      </c>
      <c r="C104" s="41" t="s">
        <v>1</v>
      </c>
      <c r="D104" s="42" t="s">
        <v>24</v>
      </c>
      <c r="E104" s="25">
        <v>14.4</v>
      </c>
      <c r="F104" s="25">
        <v>14.32854</v>
      </c>
      <c r="G104" s="26">
        <f t="shared" si="1"/>
        <v>99.503749999999997</v>
      </c>
    </row>
    <row r="105" spans="1:7" ht="39.6">
      <c r="A105" s="12"/>
      <c r="B105" s="17" t="s">
        <v>68</v>
      </c>
      <c r="C105" s="41" t="s">
        <v>1</v>
      </c>
      <c r="D105" s="42" t="s">
        <v>5</v>
      </c>
      <c r="E105" s="25">
        <v>916.3</v>
      </c>
      <c r="F105" s="25">
        <v>916.15932999999995</v>
      </c>
      <c r="G105" s="26">
        <v>99.9</v>
      </c>
    </row>
    <row r="106" spans="1:7" ht="39.6">
      <c r="A106" s="12"/>
      <c r="B106" s="17" t="s">
        <v>68</v>
      </c>
      <c r="C106" s="41" t="s">
        <v>1</v>
      </c>
      <c r="D106" s="42" t="s">
        <v>4</v>
      </c>
      <c r="E106" s="25">
        <v>22</v>
      </c>
      <c r="F106" s="25">
        <v>22</v>
      </c>
      <c r="G106" s="26">
        <f t="shared" si="1"/>
        <v>100</v>
      </c>
    </row>
    <row r="107" spans="1:7" ht="13.2">
      <c r="A107" s="12"/>
      <c r="B107" s="16" t="s">
        <v>157</v>
      </c>
      <c r="C107" s="40"/>
      <c r="D107" s="40"/>
      <c r="E107" s="23">
        <v>860.8</v>
      </c>
      <c r="F107" s="23">
        <v>860.78832</v>
      </c>
      <c r="G107" s="24">
        <f t="shared" si="1"/>
        <v>99.998643122676583</v>
      </c>
    </row>
    <row r="108" spans="1:7" ht="13.2">
      <c r="A108" s="12"/>
      <c r="B108" s="17" t="s">
        <v>156</v>
      </c>
      <c r="C108" s="41" t="s">
        <v>1</v>
      </c>
      <c r="D108" s="42" t="s">
        <v>4</v>
      </c>
      <c r="E108" s="25">
        <v>860.8</v>
      </c>
      <c r="F108" s="25">
        <v>860.78832</v>
      </c>
      <c r="G108" s="26">
        <f t="shared" si="1"/>
        <v>99.998643122676583</v>
      </c>
    </row>
    <row r="109" spans="1:7" ht="26.4">
      <c r="A109" s="12"/>
      <c r="B109" s="15" t="s">
        <v>100</v>
      </c>
      <c r="C109" s="39"/>
      <c r="D109" s="39"/>
      <c r="E109" s="21">
        <v>13876.020399999999</v>
      </c>
      <c r="F109" s="21">
        <v>13701.19224</v>
      </c>
      <c r="G109" s="22">
        <f t="shared" si="1"/>
        <v>98.740069883437187</v>
      </c>
    </row>
    <row r="110" spans="1:7" ht="26.4">
      <c r="A110" s="12"/>
      <c r="B110" s="16" t="s">
        <v>16</v>
      </c>
      <c r="C110" s="40"/>
      <c r="D110" s="40"/>
      <c r="E110" s="23">
        <v>10891</v>
      </c>
      <c r="F110" s="23">
        <v>10716.32746</v>
      </c>
      <c r="G110" s="24">
        <f t="shared" si="1"/>
        <v>98.396175374162155</v>
      </c>
    </row>
    <row r="111" spans="1:7" ht="13.2">
      <c r="A111" s="12"/>
      <c r="B111" s="16" t="s">
        <v>70</v>
      </c>
      <c r="C111" s="40"/>
      <c r="D111" s="40"/>
      <c r="E111" s="23">
        <v>5647.7</v>
      </c>
      <c r="F111" s="23">
        <v>5473.0274600000002</v>
      </c>
      <c r="G111" s="24">
        <f t="shared" si="1"/>
        <v>96.907191600120413</v>
      </c>
    </row>
    <row r="112" spans="1:7" ht="39.6">
      <c r="A112" s="12"/>
      <c r="B112" s="17" t="s">
        <v>69</v>
      </c>
      <c r="C112" s="41" t="s">
        <v>1</v>
      </c>
      <c r="D112" s="42" t="s">
        <v>5</v>
      </c>
      <c r="E112" s="25">
        <v>4306.2</v>
      </c>
      <c r="F112" s="25">
        <v>4133.6288299999997</v>
      </c>
      <c r="G112" s="26">
        <f t="shared" si="1"/>
        <v>95.992495239422226</v>
      </c>
    </row>
    <row r="113" spans="1:7" ht="39.6">
      <c r="A113" s="12"/>
      <c r="B113" s="17" t="s">
        <v>68</v>
      </c>
      <c r="C113" s="41" t="s">
        <v>1</v>
      </c>
      <c r="D113" s="42" t="s">
        <v>24</v>
      </c>
      <c r="E113" s="25">
        <v>0.2</v>
      </c>
      <c r="F113" s="25">
        <v>0.12275999999999999</v>
      </c>
      <c r="G113" s="26">
        <f t="shared" si="1"/>
        <v>61.379999999999988</v>
      </c>
    </row>
    <row r="114" spans="1:7" ht="39.6">
      <c r="A114" s="12"/>
      <c r="B114" s="17" t="s">
        <v>68</v>
      </c>
      <c r="C114" s="41" t="s">
        <v>1</v>
      </c>
      <c r="D114" s="42" t="s">
        <v>5</v>
      </c>
      <c r="E114" s="25">
        <v>729.86</v>
      </c>
      <c r="F114" s="25">
        <v>729.79535999999996</v>
      </c>
      <c r="G114" s="26">
        <v>99.9</v>
      </c>
    </row>
    <row r="115" spans="1:7" ht="39.6">
      <c r="A115" s="12"/>
      <c r="B115" s="17" t="s">
        <v>68</v>
      </c>
      <c r="C115" s="41" t="s">
        <v>25</v>
      </c>
      <c r="D115" s="42" t="s">
        <v>24</v>
      </c>
      <c r="E115" s="25">
        <v>5.44</v>
      </c>
      <c r="F115" s="25">
        <v>5.3013300000000001</v>
      </c>
      <c r="G115" s="26">
        <f t="shared" si="1"/>
        <v>97.450919117647047</v>
      </c>
    </row>
    <row r="116" spans="1:7" ht="26.4">
      <c r="A116" s="12"/>
      <c r="B116" s="17" t="s">
        <v>155</v>
      </c>
      <c r="C116" s="41" t="s">
        <v>1</v>
      </c>
      <c r="D116" s="42" t="s">
        <v>4</v>
      </c>
      <c r="E116" s="25">
        <v>591.20000000000005</v>
      </c>
      <c r="F116" s="25">
        <v>591.19917999999996</v>
      </c>
      <c r="G116" s="26">
        <f t="shared" si="1"/>
        <v>99.999861299052768</v>
      </c>
    </row>
    <row r="117" spans="1:7" ht="13.2">
      <c r="A117" s="12"/>
      <c r="B117" s="17" t="s">
        <v>159</v>
      </c>
      <c r="C117" s="41" t="s">
        <v>1</v>
      </c>
      <c r="D117" s="42" t="s">
        <v>4</v>
      </c>
      <c r="E117" s="25">
        <v>14.8</v>
      </c>
      <c r="F117" s="25">
        <v>12.98</v>
      </c>
      <c r="G117" s="26">
        <f t="shared" si="1"/>
        <v>87.702702702702709</v>
      </c>
    </row>
    <row r="118" spans="1:7" ht="13.2">
      <c r="A118" s="12"/>
      <c r="B118" s="16" t="s">
        <v>157</v>
      </c>
      <c r="C118" s="40"/>
      <c r="D118" s="40"/>
      <c r="E118" s="23">
        <v>5243.3</v>
      </c>
      <c r="F118" s="23">
        <v>5243.3</v>
      </c>
      <c r="G118" s="24">
        <f t="shared" si="1"/>
        <v>100</v>
      </c>
    </row>
    <row r="119" spans="1:7" ht="13.2">
      <c r="A119" s="12"/>
      <c r="B119" s="17" t="s">
        <v>156</v>
      </c>
      <c r="C119" s="41" t="s">
        <v>1</v>
      </c>
      <c r="D119" s="42" t="s">
        <v>4</v>
      </c>
      <c r="E119" s="25">
        <v>5243.3</v>
      </c>
      <c r="F119" s="25">
        <v>5243.3</v>
      </c>
      <c r="G119" s="26">
        <f t="shared" si="1"/>
        <v>100</v>
      </c>
    </row>
    <row r="120" spans="1:7" ht="13.2">
      <c r="A120" s="12"/>
      <c r="B120" s="16" t="s">
        <v>19</v>
      </c>
      <c r="C120" s="40"/>
      <c r="D120" s="40"/>
      <c r="E120" s="23">
        <v>2952.6203999999998</v>
      </c>
      <c r="F120" s="23">
        <v>2952.6203999999998</v>
      </c>
      <c r="G120" s="24">
        <f t="shared" si="1"/>
        <v>100</v>
      </c>
    </row>
    <row r="121" spans="1:7" ht="26.4">
      <c r="A121" s="12"/>
      <c r="B121" s="17" t="s">
        <v>18</v>
      </c>
      <c r="C121" s="41" t="s">
        <v>1</v>
      </c>
      <c r="D121" s="42" t="s">
        <v>5</v>
      </c>
      <c r="E121" s="25">
        <v>329.51244000000003</v>
      </c>
      <c r="F121" s="25">
        <v>329.51244000000003</v>
      </c>
      <c r="G121" s="26">
        <f t="shared" si="1"/>
        <v>100</v>
      </c>
    </row>
    <row r="122" spans="1:7" ht="26.4">
      <c r="A122" s="12"/>
      <c r="B122" s="17" t="s">
        <v>18</v>
      </c>
      <c r="C122" s="41" t="s">
        <v>1</v>
      </c>
      <c r="D122" s="42" t="s">
        <v>4</v>
      </c>
      <c r="E122" s="25">
        <v>2623.1079599999998</v>
      </c>
      <c r="F122" s="25">
        <v>2623.1079599999998</v>
      </c>
      <c r="G122" s="26">
        <f t="shared" si="1"/>
        <v>100</v>
      </c>
    </row>
    <row r="123" spans="1:7" ht="13.2">
      <c r="A123" s="12"/>
      <c r="B123" s="16" t="s">
        <v>26</v>
      </c>
      <c r="C123" s="40"/>
      <c r="D123" s="40"/>
      <c r="E123" s="23">
        <v>32.4</v>
      </c>
      <c r="F123" s="23">
        <v>32.24438</v>
      </c>
      <c r="G123" s="24">
        <f t="shared" si="1"/>
        <v>99.519691358024701</v>
      </c>
    </row>
    <row r="124" spans="1:7" ht="26.4">
      <c r="A124" s="12"/>
      <c r="B124" s="17" t="s">
        <v>23</v>
      </c>
      <c r="C124" s="41" t="s">
        <v>1</v>
      </c>
      <c r="D124" s="42" t="s">
        <v>24</v>
      </c>
      <c r="E124" s="25">
        <v>15.3</v>
      </c>
      <c r="F124" s="25">
        <v>15.21965</v>
      </c>
      <c r="G124" s="26">
        <f t="shared" si="1"/>
        <v>99.474836601307175</v>
      </c>
    </row>
    <row r="125" spans="1:7" ht="26.4">
      <c r="A125" s="12"/>
      <c r="B125" s="17" t="s">
        <v>23</v>
      </c>
      <c r="C125" s="41" t="s">
        <v>1</v>
      </c>
      <c r="D125" s="42" t="s">
        <v>5</v>
      </c>
      <c r="E125" s="25">
        <v>0.1</v>
      </c>
      <c r="F125" s="25">
        <v>2.4729999999999999E-2</v>
      </c>
      <c r="G125" s="26">
        <f t="shared" si="1"/>
        <v>24.729999999999997</v>
      </c>
    </row>
    <row r="126" spans="1:7" ht="26.4">
      <c r="A126" s="12"/>
      <c r="B126" s="17" t="s">
        <v>23</v>
      </c>
      <c r="C126" s="41" t="s">
        <v>22</v>
      </c>
      <c r="D126" s="42" t="s">
        <v>131</v>
      </c>
      <c r="E126" s="25">
        <v>15</v>
      </c>
      <c r="F126" s="25">
        <v>15</v>
      </c>
      <c r="G126" s="26">
        <f t="shared" ref="G126:G185" si="2">F126/E126*100</f>
        <v>100</v>
      </c>
    </row>
    <row r="127" spans="1:7" ht="26.4">
      <c r="A127" s="12"/>
      <c r="B127" s="17" t="s">
        <v>23</v>
      </c>
      <c r="C127" s="41" t="s">
        <v>22</v>
      </c>
      <c r="D127" s="42" t="s">
        <v>21</v>
      </c>
      <c r="E127" s="25">
        <v>2</v>
      </c>
      <c r="F127" s="25">
        <v>2</v>
      </c>
      <c r="G127" s="26">
        <f t="shared" si="2"/>
        <v>100</v>
      </c>
    </row>
    <row r="128" spans="1:7" ht="26.4">
      <c r="A128" s="12"/>
      <c r="B128" s="15" t="s">
        <v>91</v>
      </c>
      <c r="C128" s="39"/>
      <c r="D128" s="39"/>
      <c r="E128" s="21">
        <v>6813.2</v>
      </c>
      <c r="F128" s="21">
        <v>6167.07726</v>
      </c>
      <c r="G128" s="22">
        <f t="shared" si="2"/>
        <v>90.516603945282696</v>
      </c>
    </row>
    <row r="129" spans="1:7" ht="26.4">
      <c r="A129" s="12"/>
      <c r="B129" s="16" t="s">
        <v>16</v>
      </c>
      <c r="C129" s="40"/>
      <c r="D129" s="40"/>
      <c r="E129" s="23">
        <v>6789.8</v>
      </c>
      <c r="F129" s="23">
        <v>6143.7088899999999</v>
      </c>
      <c r="G129" s="24">
        <f t="shared" si="2"/>
        <v>90.484386727149541</v>
      </c>
    </row>
    <row r="130" spans="1:7" ht="13.2">
      <c r="A130" s="12"/>
      <c r="B130" s="16" t="s">
        <v>70</v>
      </c>
      <c r="C130" s="40"/>
      <c r="D130" s="40"/>
      <c r="E130" s="23">
        <v>4412.3</v>
      </c>
      <c r="F130" s="23">
        <v>3782.0450799999999</v>
      </c>
      <c r="G130" s="24">
        <f t="shared" si="2"/>
        <v>85.715954944133443</v>
      </c>
    </row>
    <row r="131" spans="1:7" ht="39.6">
      <c r="A131" s="12"/>
      <c r="B131" s="17" t="s">
        <v>69</v>
      </c>
      <c r="C131" s="41" t="s">
        <v>1</v>
      </c>
      <c r="D131" s="42" t="s">
        <v>5</v>
      </c>
      <c r="E131" s="25">
        <v>1835.5</v>
      </c>
      <c r="F131" s="25">
        <v>1835.46866</v>
      </c>
      <c r="G131" s="26">
        <f t="shared" si="2"/>
        <v>99.998292563334246</v>
      </c>
    </row>
    <row r="132" spans="1:7" ht="39.6">
      <c r="A132" s="12"/>
      <c r="B132" s="17" t="s">
        <v>68</v>
      </c>
      <c r="C132" s="41" t="s">
        <v>1</v>
      </c>
      <c r="D132" s="42" t="s">
        <v>24</v>
      </c>
      <c r="E132" s="25">
        <v>2.6</v>
      </c>
      <c r="F132" s="25">
        <v>2.3787400000000001</v>
      </c>
      <c r="G132" s="26">
        <f t="shared" si="2"/>
        <v>91.490000000000009</v>
      </c>
    </row>
    <row r="133" spans="1:7" ht="39.6">
      <c r="A133" s="12"/>
      <c r="B133" s="17" t="s">
        <v>68</v>
      </c>
      <c r="C133" s="41" t="s">
        <v>1</v>
      </c>
      <c r="D133" s="42" t="s">
        <v>5</v>
      </c>
      <c r="E133" s="25">
        <v>1777.6</v>
      </c>
      <c r="F133" s="25">
        <v>1368.27142</v>
      </c>
      <c r="G133" s="26">
        <f t="shared" si="2"/>
        <v>76.972964671467153</v>
      </c>
    </row>
    <row r="134" spans="1:7" ht="39.6">
      <c r="A134" s="12"/>
      <c r="B134" s="17" t="s">
        <v>68</v>
      </c>
      <c r="C134" s="41" t="s">
        <v>1</v>
      </c>
      <c r="D134" s="42" t="s">
        <v>4</v>
      </c>
      <c r="E134" s="25">
        <v>30.6</v>
      </c>
      <c r="F134" s="25">
        <v>15.6</v>
      </c>
      <c r="G134" s="26">
        <f t="shared" si="2"/>
        <v>50.980392156862742</v>
      </c>
    </row>
    <row r="135" spans="1:7" ht="39.6">
      <c r="A135" s="12"/>
      <c r="B135" s="17" t="s">
        <v>68</v>
      </c>
      <c r="C135" s="41" t="s">
        <v>25</v>
      </c>
      <c r="D135" s="42" t="s">
        <v>24</v>
      </c>
      <c r="E135" s="25">
        <v>564.4</v>
      </c>
      <c r="F135" s="25">
        <v>476.36873000000003</v>
      </c>
      <c r="G135" s="26">
        <f t="shared" si="2"/>
        <v>84.402680722891574</v>
      </c>
    </row>
    <row r="136" spans="1:7" ht="26.4">
      <c r="A136" s="12"/>
      <c r="B136" s="17" t="s">
        <v>155</v>
      </c>
      <c r="C136" s="41" t="s">
        <v>1</v>
      </c>
      <c r="D136" s="42" t="s">
        <v>4</v>
      </c>
      <c r="E136" s="25">
        <v>117.5</v>
      </c>
      <c r="F136" s="25">
        <v>0</v>
      </c>
      <c r="G136" s="26">
        <f t="shared" si="2"/>
        <v>0</v>
      </c>
    </row>
    <row r="137" spans="1:7" ht="26.4">
      <c r="A137" s="12"/>
      <c r="B137" s="17" t="s">
        <v>158</v>
      </c>
      <c r="C137" s="41" t="s">
        <v>1</v>
      </c>
      <c r="D137" s="42" t="s">
        <v>24</v>
      </c>
      <c r="E137" s="25">
        <v>33.785029999999999</v>
      </c>
      <c r="F137" s="25">
        <v>33.702129999999997</v>
      </c>
      <c r="G137" s="26">
        <f t="shared" si="2"/>
        <v>99.754625051391102</v>
      </c>
    </row>
    <row r="138" spans="1:7" ht="26.4">
      <c r="A138" s="12"/>
      <c r="B138" s="17" t="s">
        <v>158</v>
      </c>
      <c r="C138" s="41" t="s">
        <v>1</v>
      </c>
      <c r="D138" s="42" t="s">
        <v>5</v>
      </c>
      <c r="E138" s="25">
        <v>46.4</v>
      </c>
      <c r="F138" s="25">
        <v>46.340429999999998</v>
      </c>
      <c r="G138" s="26">
        <f t="shared" si="2"/>
        <v>99.871616379310353</v>
      </c>
    </row>
    <row r="139" spans="1:7" ht="26.4">
      <c r="A139" s="12"/>
      <c r="B139" s="17" t="s">
        <v>158</v>
      </c>
      <c r="C139" s="41" t="s">
        <v>25</v>
      </c>
      <c r="D139" s="42" t="s">
        <v>24</v>
      </c>
      <c r="E139" s="25">
        <v>3.9149699999999998</v>
      </c>
      <c r="F139" s="25">
        <v>3.9149699999999998</v>
      </c>
      <c r="G139" s="26">
        <f t="shared" si="2"/>
        <v>100</v>
      </c>
    </row>
    <row r="140" spans="1:7" ht="13.2">
      <c r="A140" s="12"/>
      <c r="B140" s="16" t="s">
        <v>157</v>
      </c>
      <c r="C140" s="40"/>
      <c r="D140" s="40"/>
      <c r="E140" s="23">
        <v>2377.5</v>
      </c>
      <c r="F140" s="23">
        <v>2361.66381</v>
      </c>
      <c r="G140" s="24">
        <f t="shared" si="2"/>
        <v>99.333914195583588</v>
      </c>
    </row>
    <row r="141" spans="1:7" ht="13.2">
      <c r="A141" s="12"/>
      <c r="B141" s="17" t="s">
        <v>156</v>
      </c>
      <c r="C141" s="41" t="s">
        <v>1</v>
      </c>
      <c r="D141" s="42" t="s">
        <v>4</v>
      </c>
      <c r="E141" s="25">
        <v>2377.5</v>
      </c>
      <c r="F141" s="25">
        <v>2361.66381</v>
      </c>
      <c r="G141" s="26">
        <f t="shared" si="2"/>
        <v>99.333914195583588</v>
      </c>
    </row>
    <row r="142" spans="1:7" ht="13.2">
      <c r="A142" s="12"/>
      <c r="B142" s="16" t="s">
        <v>26</v>
      </c>
      <c r="C142" s="40"/>
      <c r="D142" s="40"/>
      <c r="E142" s="23">
        <v>23.4</v>
      </c>
      <c r="F142" s="23">
        <v>23.368369999999999</v>
      </c>
      <c r="G142" s="24">
        <f t="shared" si="2"/>
        <v>99.864829059829063</v>
      </c>
    </row>
    <row r="143" spans="1:7" ht="26.4">
      <c r="A143" s="12"/>
      <c r="B143" s="17" t="s">
        <v>23</v>
      </c>
      <c r="C143" s="41" t="s">
        <v>22</v>
      </c>
      <c r="D143" s="42" t="s">
        <v>21</v>
      </c>
      <c r="E143" s="25">
        <v>23.4</v>
      </c>
      <c r="F143" s="25">
        <v>23.368369999999999</v>
      </c>
      <c r="G143" s="26">
        <f t="shared" si="2"/>
        <v>99.864829059829063</v>
      </c>
    </row>
    <row r="144" spans="1:7" ht="26.4">
      <c r="A144" s="12"/>
      <c r="B144" s="15" t="s">
        <v>17</v>
      </c>
      <c r="C144" s="39"/>
      <c r="D144" s="39"/>
      <c r="E144" s="21">
        <v>3781.84</v>
      </c>
      <c r="F144" s="21">
        <v>3781.69436</v>
      </c>
      <c r="G144" s="22">
        <v>99.9</v>
      </c>
    </row>
    <row r="145" spans="1:9" ht="26.4">
      <c r="A145" s="12"/>
      <c r="B145" s="16" t="s">
        <v>16</v>
      </c>
      <c r="C145" s="40"/>
      <c r="D145" s="40"/>
      <c r="E145" s="23">
        <v>2081.3000000000002</v>
      </c>
      <c r="F145" s="23">
        <v>2081.15436</v>
      </c>
      <c r="G145" s="24">
        <v>99.9</v>
      </c>
    </row>
    <row r="146" spans="1:9" ht="13.2">
      <c r="A146" s="12"/>
      <c r="B146" s="16" t="s">
        <v>70</v>
      </c>
      <c r="C146" s="40"/>
      <c r="D146" s="40"/>
      <c r="E146" s="23">
        <v>2081.3000000000002</v>
      </c>
      <c r="F146" s="23">
        <v>2081.15436</v>
      </c>
      <c r="G146" s="24">
        <v>99.9</v>
      </c>
    </row>
    <row r="147" spans="1:9" ht="39.6">
      <c r="A147" s="12"/>
      <c r="B147" s="17" t="s">
        <v>69</v>
      </c>
      <c r="C147" s="41" t="s">
        <v>1</v>
      </c>
      <c r="D147" s="42" t="s">
        <v>5</v>
      </c>
      <c r="E147" s="25">
        <v>690.1</v>
      </c>
      <c r="F147" s="25">
        <v>690.01279</v>
      </c>
      <c r="G147" s="26">
        <v>99.9</v>
      </c>
    </row>
    <row r="148" spans="1:9" ht="39.6">
      <c r="A148" s="12"/>
      <c r="B148" s="17" t="s">
        <v>68</v>
      </c>
      <c r="C148" s="41" t="s">
        <v>1</v>
      </c>
      <c r="D148" s="42" t="s">
        <v>5</v>
      </c>
      <c r="E148" s="25">
        <v>792.2</v>
      </c>
      <c r="F148" s="25">
        <v>792.14658999999995</v>
      </c>
      <c r="G148" s="26">
        <v>99.9</v>
      </c>
    </row>
    <row r="149" spans="1:9" ht="26.4">
      <c r="A149" s="12"/>
      <c r="B149" s="17" t="s">
        <v>155</v>
      </c>
      <c r="C149" s="41" t="s">
        <v>1</v>
      </c>
      <c r="D149" s="42" t="s">
        <v>5</v>
      </c>
      <c r="E149" s="25">
        <v>500</v>
      </c>
      <c r="F149" s="25">
        <v>500</v>
      </c>
      <c r="G149" s="26">
        <f t="shared" si="2"/>
        <v>100</v>
      </c>
    </row>
    <row r="150" spans="1:9" ht="26.4">
      <c r="A150" s="12"/>
      <c r="B150" s="17" t="s">
        <v>154</v>
      </c>
      <c r="C150" s="41" t="s">
        <v>1</v>
      </c>
      <c r="D150" s="42" t="s">
        <v>5</v>
      </c>
      <c r="E150" s="25">
        <v>99</v>
      </c>
      <c r="F150" s="25">
        <v>98.994979999999998</v>
      </c>
      <c r="G150" s="26">
        <f t="shared" si="2"/>
        <v>99.994929292929285</v>
      </c>
    </row>
    <row r="151" spans="1:9" ht="13.2">
      <c r="A151" s="12"/>
      <c r="B151" s="16" t="s">
        <v>19</v>
      </c>
      <c r="C151" s="40"/>
      <c r="D151" s="40"/>
      <c r="E151" s="23">
        <v>1700.54</v>
      </c>
      <c r="F151" s="23">
        <v>1700.54</v>
      </c>
      <c r="G151" s="24">
        <f t="shared" si="2"/>
        <v>100</v>
      </c>
    </row>
    <row r="152" spans="1:9" ht="26.4">
      <c r="A152" s="12"/>
      <c r="B152" s="17" t="s">
        <v>18</v>
      </c>
      <c r="C152" s="41" t="s">
        <v>1</v>
      </c>
      <c r="D152" s="42" t="s">
        <v>5</v>
      </c>
      <c r="E152" s="25">
        <v>1667.8466599999999</v>
      </c>
      <c r="F152" s="25">
        <v>1667.8466599999999</v>
      </c>
      <c r="G152" s="26">
        <f t="shared" si="2"/>
        <v>100</v>
      </c>
    </row>
    <row r="153" spans="1:9" ht="26.4">
      <c r="A153" s="12"/>
      <c r="B153" s="17" t="s">
        <v>18</v>
      </c>
      <c r="C153" s="41" t="s">
        <v>1</v>
      </c>
      <c r="D153" s="42" t="s">
        <v>4</v>
      </c>
      <c r="E153" s="25">
        <v>32.693339999999999</v>
      </c>
      <c r="F153" s="25">
        <v>32.693339999999999</v>
      </c>
      <c r="G153" s="26">
        <f t="shared" si="2"/>
        <v>100</v>
      </c>
    </row>
    <row r="154" spans="1:9" ht="13.2">
      <c r="A154" s="12"/>
      <c r="B154" s="14" t="s">
        <v>153</v>
      </c>
      <c r="C154" s="38"/>
      <c r="D154" s="38"/>
      <c r="E154" s="19">
        <v>233196.19620000001</v>
      </c>
      <c r="F154" s="19">
        <v>224098.93625999999</v>
      </c>
      <c r="G154" s="20">
        <f t="shared" si="2"/>
        <v>96.098881504826181</v>
      </c>
      <c r="H154" s="33"/>
      <c r="I154" s="33"/>
    </row>
    <row r="155" spans="1:9" ht="26.4">
      <c r="A155" s="12"/>
      <c r="B155" s="15" t="s">
        <v>62</v>
      </c>
      <c r="C155" s="39"/>
      <c r="D155" s="39"/>
      <c r="E155" s="21">
        <v>119886.9862</v>
      </c>
      <c r="F155" s="21">
        <v>117680.95533</v>
      </c>
      <c r="G155" s="22">
        <f t="shared" si="2"/>
        <v>98.159907976734175</v>
      </c>
    </row>
    <row r="156" spans="1:9" ht="26.4">
      <c r="A156" s="12"/>
      <c r="B156" s="16" t="s">
        <v>16</v>
      </c>
      <c r="C156" s="40"/>
      <c r="D156" s="40"/>
      <c r="E156" s="23">
        <v>59890.1</v>
      </c>
      <c r="F156" s="23">
        <v>57999.385170000001</v>
      </c>
      <c r="G156" s="24">
        <f t="shared" si="2"/>
        <v>96.843026092793309</v>
      </c>
    </row>
    <row r="157" spans="1:9" ht="13.2">
      <c r="A157" s="12"/>
      <c r="B157" s="16" t="s">
        <v>15</v>
      </c>
      <c r="C157" s="40"/>
      <c r="D157" s="40"/>
      <c r="E157" s="23">
        <v>58981.5</v>
      </c>
      <c r="F157" s="23">
        <v>57090.87601</v>
      </c>
      <c r="G157" s="24">
        <f t="shared" si="2"/>
        <v>96.794547459796718</v>
      </c>
    </row>
    <row r="158" spans="1:9" ht="13.2">
      <c r="A158" s="12"/>
      <c r="B158" s="17" t="s">
        <v>152</v>
      </c>
      <c r="C158" s="41" t="s">
        <v>106</v>
      </c>
      <c r="D158" s="42" t="s">
        <v>93</v>
      </c>
      <c r="E158" s="25">
        <v>223.6</v>
      </c>
      <c r="F158" s="25">
        <v>205.49621999999999</v>
      </c>
      <c r="G158" s="26">
        <f t="shared" si="2"/>
        <v>91.903497316636845</v>
      </c>
    </row>
    <row r="159" spans="1:9" ht="13.2">
      <c r="A159" s="12"/>
      <c r="B159" s="17" t="s">
        <v>152</v>
      </c>
      <c r="C159" s="41" t="s">
        <v>106</v>
      </c>
      <c r="D159" s="42" t="s">
        <v>3</v>
      </c>
      <c r="E159" s="25">
        <v>1035.5999999999999</v>
      </c>
      <c r="F159" s="25">
        <v>226.91621000000001</v>
      </c>
      <c r="G159" s="26">
        <f t="shared" si="2"/>
        <v>21.911569138663577</v>
      </c>
    </row>
    <row r="160" spans="1:9" ht="26.4">
      <c r="A160" s="12"/>
      <c r="B160" s="17" t="s">
        <v>151</v>
      </c>
      <c r="C160" s="41" t="s">
        <v>85</v>
      </c>
      <c r="D160" s="42" t="s">
        <v>84</v>
      </c>
      <c r="E160" s="25">
        <v>33936</v>
      </c>
      <c r="F160" s="25">
        <v>33936</v>
      </c>
      <c r="G160" s="26">
        <f t="shared" si="2"/>
        <v>100</v>
      </c>
    </row>
    <row r="161" spans="1:7" ht="13.2">
      <c r="A161" s="12"/>
      <c r="B161" s="17" t="s">
        <v>133</v>
      </c>
      <c r="C161" s="41" t="s">
        <v>106</v>
      </c>
      <c r="D161" s="42" t="s">
        <v>93</v>
      </c>
      <c r="E161" s="25">
        <v>1717.3</v>
      </c>
      <c r="F161" s="25">
        <v>793.75287000000003</v>
      </c>
      <c r="G161" s="26">
        <f t="shared" si="2"/>
        <v>46.220978862167364</v>
      </c>
    </row>
    <row r="162" spans="1:7" ht="26.4">
      <c r="A162" s="12"/>
      <c r="B162" s="17" t="s">
        <v>150</v>
      </c>
      <c r="C162" s="41" t="s">
        <v>40</v>
      </c>
      <c r="D162" s="42" t="s">
        <v>1</v>
      </c>
      <c r="E162" s="25">
        <v>4011.7</v>
      </c>
      <c r="F162" s="25">
        <v>4011.6219999999998</v>
      </c>
      <c r="G162" s="26">
        <v>99.9</v>
      </c>
    </row>
    <row r="163" spans="1:7" ht="13.2">
      <c r="A163" s="12"/>
      <c r="B163" s="17" t="s">
        <v>137</v>
      </c>
      <c r="C163" s="41" t="s">
        <v>114</v>
      </c>
      <c r="D163" s="42" t="s">
        <v>5</v>
      </c>
      <c r="E163" s="25">
        <v>5588.6</v>
      </c>
      <c r="F163" s="25">
        <v>5450.8435399999998</v>
      </c>
      <c r="G163" s="26">
        <f t="shared" si="2"/>
        <v>97.535045270729697</v>
      </c>
    </row>
    <row r="164" spans="1:7" ht="13.2">
      <c r="A164" s="12"/>
      <c r="B164" s="17" t="s">
        <v>137</v>
      </c>
      <c r="C164" s="41" t="s">
        <v>114</v>
      </c>
      <c r="D164" s="42" t="s">
        <v>4</v>
      </c>
      <c r="E164" s="25">
        <v>2962.9</v>
      </c>
      <c r="F164" s="25">
        <v>2960.7407899999998</v>
      </c>
      <c r="G164" s="26">
        <f t="shared" si="2"/>
        <v>99.927125113908659</v>
      </c>
    </row>
    <row r="165" spans="1:7" ht="13.2">
      <c r="A165" s="12"/>
      <c r="B165" s="17" t="s">
        <v>137</v>
      </c>
      <c r="C165" s="41" t="s">
        <v>1</v>
      </c>
      <c r="D165" s="42" t="s">
        <v>4</v>
      </c>
      <c r="E165" s="25">
        <v>652.20000000000005</v>
      </c>
      <c r="F165" s="25">
        <v>652.08641</v>
      </c>
      <c r="G165" s="26">
        <v>99.9</v>
      </c>
    </row>
    <row r="166" spans="1:7" ht="13.2">
      <c r="A166" s="12"/>
      <c r="B166" s="17" t="s">
        <v>137</v>
      </c>
      <c r="C166" s="41" t="s">
        <v>1</v>
      </c>
      <c r="D166" s="42" t="s">
        <v>93</v>
      </c>
      <c r="E166" s="25">
        <v>3939.9</v>
      </c>
      <c r="F166" s="25">
        <v>3939.8855199999998</v>
      </c>
      <c r="G166" s="26">
        <f t="shared" si="2"/>
        <v>99.999632477981663</v>
      </c>
    </row>
    <row r="167" spans="1:7" ht="13.2">
      <c r="A167" s="12"/>
      <c r="B167" s="17" t="s">
        <v>137</v>
      </c>
      <c r="C167" s="41" t="s">
        <v>1</v>
      </c>
      <c r="D167" s="42" t="s">
        <v>38</v>
      </c>
      <c r="E167" s="25">
        <v>0.1</v>
      </c>
      <c r="F167" s="25">
        <v>4.62E-3</v>
      </c>
      <c r="G167" s="26">
        <f t="shared" si="2"/>
        <v>4.62</v>
      </c>
    </row>
    <row r="168" spans="1:7" ht="13.2">
      <c r="A168" s="12"/>
      <c r="B168" s="17" t="s">
        <v>137</v>
      </c>
      <c r="C168" s="41" t="s">
        <v>1</v>
      </c>
      <c r="D168" s="42" t="s">
        <v>3</v>
      </c>
      <c r="E168" s="25">
        <v>3243.6</v>
      </c>
      <c r="F168" s="25">
        <v>3243.52783</v>
      </c>
      <c r="G168" s="26">
        <v>99.9</v>
      </c>
    </row>
    <row r="169" spans="1:7" ht="26.4">
      <c r="A169" s="12"/>
      <c r="B169" s="17" t="s">
        <v>149</v>
      </c>
      <c r="C169" s="41" t="s">
        <v>106</v>
      </c>
      <c r="D169" s="42" t="s">
        <v>93</v>
      </c>
      <c r="E169" s="25">
        <v>1670</v>
      </c>
      <c r="F169" s="25">
        <v>1670</v>
      </c>
      <c r="G169" s="26">
        <f t="shared" si="2"/>
        <v>100</v>
      </c>
    </row>
    <row r="170" spans="1:7" ht="42.6" customHeight="1">
      <c r="A170" s="12"/>
      <c r="B170" s="16" t="s">
        <v>148</v>
      </c>
      <c r="C170" s="40"/>
      <c r="D170" s="40"/>
      <c r="E170" s="23">
        <v>908.6</v>
      </c>
      <c r="F170" s="23">
        <v>908.50915999999995</v>
      </c>
      <c r="G170" s="24">
        <v>99.9</v>
      </c>
    </row>
    <row r="171" spans="1:7" ht="13.2">
      <c r="A171" s="12"/>
      <c r="B171" s="17" t="s">
        <v>147</v>
      </c>
      <c r="C171" s="41" t="s">
        <v>106</v>
      </c>
      <c r="D171" s="42" t="s">
        <v>93</v>
      </c>
      <c r="E171" s="25">
        <v>878.8</v>
      </c>
      <c r="F171" s="25">
        <v>878.798</v>
      </c>
      <c r="G171" s="26">
        <f t="shared" si="2"/>
        <v>99.999772416932188</v>
      </c>
    </row>
    <row r="172" spans="1:7" ht="13.2">
      <c r="A172" s="12"/>
      <c r="B172" s="17" t="s">
        <v>146</v>
      </c>
      <c r="C172" s="41" t="s">
        <v>1</v>
      </c>
      <c r="D172" s="42" t="s">
        <v>4</v>
      </c>
      <c r="E172" s="25">
        <v>29.8</v>
      </c>
      <c r="F172" s="25">
        <v>29.71116</v>
      </c>
      <c r="G172" s="26">
        <f t="shared" si="2"/>
        <v>99.701879194630877</v>
      </c>
    </row>
    <row r="173" spans="1:7" ht="26.4">
      <c r="A173" s="12"/>
      <c r="B173" s="16" t="s">
        <v>113</v>
      </c>
      <c r="C173" s="40"/>
      <c r="D173" s="40"/>
      <c r="E173" s="23">
        <v>1046.8</v>
      </c>
      <c r="F173" s="23">
        <v>731.73594000000003</v>
      </c>
      <c r="G173" s="24">
        <f t="shared" si="2"/>
        <v>69.902172334734431</v>
      </c>
    </row>
    <row r="174" spans="1:7" ht="26.4">
      <c r="A174" s="12"/>
      <c r="B174" s="16" t="s">
        <v>145</v>
      </c>
      <c r="C174" s="40"/>
      <c r="D174" s="40"/>
      <c r="E174" s="23">
        <v>1046.8</v>
      </c>
      <c r="F174" s="23">
        <v>731.73594000000003</v>
      </c>
      <c r="G174" s="24">
        <f t="shared" si="2"/>
        <v>69.902172334734431</v>
      </c>
    </row>
    <row r="175" spans="1:7" ht="13.2">
      <c r="A175" s="12"/>
      <c r="B175" s="17" t="s">
        <v>144</v>
      </c>
      <c r="C175" s="41" t="s">
        <v>106</v>
      </c>
      <c r="D175" s="42" t="s">
        <v>93</v>
      </c>
      <c r="E175" s="25">
        <v>903.3</v>
      </c>
      <c r="F175" s="25">
        <v>588.26065000000006</v>
      </c>
      <c r="G175" s="26">
        <f t="shared" si="2"/>
        <v>65.123508247536819</v>
      </c>
    </row>
    <row r="176" spans="1:7" ht="13.2">
      <c r="A176" s="12"/>
      <c r="B176" s="17" t="s">
        <v>143</v>
      </c>
      <c r="C176" s="41" t="s">
        <v>1</v>
      </c>
      <c r="D176" s="42" t="s">
        <v>4</v>
      </c>
      <c r="E176" s="25">
        <v>143.5</v>
      </c>
      <c r="F176" s="25">
        <v>143.47529</v>
      </c>
      <c r="G176" s="26">
        <f t="shared" si="2"/>
        <v>99.982780487804874</v>
      </c>
    </row>
    <row r="177" spans="1:7" ht="31.2" customHeight="1">
      <c r="A177" s="12"/>
      <c r="B177" s="16" t="s">
        <v>37</v>
      </c>
      <c r="C177" s="40"/>
      <c r="D177" s="40"/>
      <c r="E177" s="23">
        <v>325</v>
      </c>
      <c r="F177" s="23">
        <v>324.83521000000002</v>
      </c>
      <c r="G177" s="24">
        <f t="shared" si="2"/>
        <v>99.949295384615382</v>
      </c>
    </row>
    <row r="178" spans="1:7" ht="16.2" customHeight="1">
      <c r="A178" s="12"/>
      <c r="B178" s="16" t="s">
        <v>142</v>
      </c>
      <c r="C178" s="40"/>
      <c r="D178" s="40"/>
      <c r="E178" s="23">
        <v>6</v>
      </c>
      <c r="F178" s="23">
        <v>6</v>
      </c>
      <c r="G178" s="24">
        <f t="shared" si="2"/>
        <v>100</v>
      </c>
    </row>
    <row r="179" spans="1:7" ht="13.2">
      <c r="A179" s="12"/>
      <c r="B179" s="17" t="s">
        <v>141</v>
      </c>
      <c r="C179" s="41" t="s">
        <v>94</v>
      </c>
      <c r="D179" s="42" t="s">
        <v>84</v>
      </c>
      <c r="E179" s="25">
        <v>6</v>
      </c>
      <c r="F179" s="25">
        <v>6</v>
      </c>
      <c r="G179" s="26">
        <f t="shared" si="2"/>
        <v>100</v>
      </c>
    </row>
    <row r="180" spans="1:7" ht="13.2">
      <c r="A180" s="12"/>
      <c r="B180" s="16" t="s">
        <v>34</v>
      </c>
      <c r="C180" s="40"/>
      <c r="D180" s="40"/>
      <c r="E180" s="23">
        <v>63.1</v>
      </c>
      <c r="F180" s="23">
        <v>63.01097</v>
      </c>
      <c r="G180" s="24">
        <f t="shared" si="2"/>
        <v>99.858906497622826</v>
      </c>
    </row>
    <row r="181" spans="1:7" ht="13.2">
      <c r="A181" s="12"/>
      <c r="B181" s="17" t="s">
        <v>140</v>
      </c>
      <c r="C181" s="41" t="s">
        <v>94</v>
      </c>
      <c r="D181" s="42" t="s">
        <v>84</v>
      </c>
      <c r="E181" s="25">
        <v>63.1</v>
      </c>
      <c r="F181" s="25">
        <v>63.01097</v>
      </c>
      <c r="G181" s="26">
        <f t="shared" si="2"/>
        <v>99.858906497622826</v>
      </c>
    </row>
    <row r="182" spans="1:7" ht="26.4">
      <c r="A182" s="12"/>
      <c r="B182" s="16" t="s">
        <v>32</v>
      </c>
      <c r="C182" s="40"/>
      <c r="D182" s="40"/>
      <c r="E182" s="23">
        <v>255.9</v>
      </c>
      <c r="F182" s="23">
        <v>255.82424</v>
      </c>
      <c r="G182" s="24">
        <v>99.9</v>
      </c>
    </row>
    <row r="183" spans="1:7" ht="13.2">
      <c r="A183" s="12"/>
      <c r="B183" s="17" t="s">
        <v>139</v>
      </c>
      <c r="C183" s="41" t="s">
        <v>94</v>
      </c>
      <c r="D183" s="42" t="s">
        <v>84</v>
      </c>
      <c r="E183" s="25">
        <v>255.9</v>
      </c>
      <c r="F183" s="25">
        <v>255.82424</v>
      </c>
      <c r="G183" s="26">
        <v>99.9</v>
      </c>
    </row>
    <row r="184" spans="1:7" ht="13.2">
      <c r="A184" s="12"/>
      <c r="B184" s="16" t="s">
        <v>19</v>
      </c>
      <c r="C184" s="40"/>
      <c r="D184" s="40"/>
      <c r="E184" s="23">
        <v>1580.1862000000001</v>
      </c>
      <c r="F184" s="23">
        <v>1580.1862000000001</v>
      </c>
      <c r="G184" s="24">
        <f t="shared" si="2"/>
        <v>100</v>
      </c>
    </row>
    <row r="185" spans="1:7" ht="26.4">
      <c r="A185" s="12"/>
      <c r="B185" s="17" t="s">
        <v>18</v>
      </c>
      <c r="C185" s="41" t="s">
        <v>1</v>
      </c>
      <c r="D185" s="42" t="s">
        <v>3</v>
      </c>
      <c r="E185" s="25">
        <v>1580.1862000000001</v>
      </c>
      <c r="F185" s="25">
        <v>1580.1862000000001</v>
      </c>
      <c r="G185" s="26">
        <f t="shared" si="2"/>
        <v>100</v>
      </c>
    </row>
    <row r="186" spans="1:7" ht="13.2">
      <c r="A186" s="12"/>
      <c r="B186" s="16" t="s">
        <v>26</v>
      </c>
      <c r="C186" s="40"/>
      <c r="D186" s="40"/>
      <c r="E186" s="23">
        <v>57044.9</v>
      </c>
      <c r="F186" s="23">
        <v>57044.812810000003</v>
      </c>
      <c r="G186" s="24">
        <v>99.9</v>
      </c>
    </row>
    <row r="187" spans="1:7" ht="39.6">
      <c r="A187" s="12"/>
      <c r="B187" s="17" t="s">
        <v>29</v>
      </c>
      <c r="C187" s="41" t="s">
        <v>40</v>
      </c>
      <c r="D187" s="42" t="s">
        <v>1</v>
      </c>
      <c r="E187" s="25">
        <v>50812</v>
      </c>
      <c r="F187" s="25">
        <v>50812</v>
      </c>
      <c r="G187" s="26">
        <f t="shared" ref="G187:G246" si="3">F187/E187*100</f>
        <v>100</v>
      </c>
    </row>
    <row r="188" spans="1:7" ht="28.2" customHeight="1">
      <c r="A188" s="12"/>
      <c r="B188" s="17" t="s">
        <v>138</v>
      </c>
      <c r="C188" s="41" t="s">
        <v>1</v>
      </c>
      <c r="D188" s="42" t="s">
        <v>93</v>
      </c>
      <c r="E188" s="25">
        <v>41.1</v>
      </c>
      <c r="F188" s="25">
        <v>41.1</v>
      </c>
      <c r="G188" s="26">
        <f t="shared" si="3"/>
        <v>100</v>
      </c>
    </row>
    <row r="189" spans="1:7" ht="26.4">
      <c r="A189" s="12"/>
      <c r="B189" s="17" t="s">
        <v>23</v>
      </c>
      <c r="C189" s="41" t="s">
        <v>94</v>
      </c>
      <c r="D189" s="42" t="s">
        <v>84</v>
      </c>
      <c r="E189" s="25">
        <v>256.7</v>
      </c>
      <c r="F189" s="25">
        <v>256.66426000000001</v>
      </c>
      <c r="G189" s="26">
        <f t="shared" si="3"/>
        <v>99.986077132839895</v>
      </c>
    </row>
    <row r="190" spans="1:7" ht="26.4">
      <c r="A190" s="12"/>
      <c r="B190" s="17" t="s">
        <v>23</v>
      </c>
      <c r="C190" s="41" t="s">
        <v>22</v>
      </c>
      <c r="D190" s="42" t="s">
        <v>21</v>
      </c>
      <c r="E190" s="25">
        <v>5935.1</v>
      </c>
      <c r="F190" s="25">
        <v>5935.0485500000004</v>
      </c>
      <c r="G190" s="26">
        <v>99.9</v>
      </c>
    </row>
    <row r="191" spans="1:7" ht="26.4">
      <c r="A191" s="12"/>
      <c r="B191" s="15" t="s">
        <v>126</v>
      </c>
      <c r="C191" s="39"/>
      <c r="D191" s="39"/>
      <c r="E191" s="21">
        <v>7429.4</v>
      </c>
      <c r="F191" s="21">
        <v>7429.2598099999996</v>
      </c>
      <c r="G191" s="22">
        <v>99.9</v>
      </c>
    </row>
    <row r="192" spans="1:7" ht="26.4">
      <c r="A192" s="12"/>
      <c r="B192" s="16" t="s">
        <v>16</v>
      </c>
      <c r="C192" s="40"/>
      <c r="D192" s="40"/>
      <c r="E192" s="23">
        <v>5862.7</v>
      </c>
      <c r="F192" s="23">
        <v>5862.5842700000003</v>
      </c>
      <c r="G192" s="24">
        <v>99.9</v>
      </c>
    </row>
    <row r="193" spans="1:7" ht="13.2">
      <c r="A193" s="12"/>
      <c r="B193" s="16" t="s">
        <v>15</v>
      </c>
      <c r="C193" s="40"/>
      <c r="D193" s="40"/>
      <c r="E193" s="23">
        <v>5862.7</v>
      </c>
      <c r="F193" s="23">
        <v>5862.5842700000003</v>
      </c>
      <c r="G193" s="24">
        <v>99.9</v>
      </c>
    </row>
    <row r="194" spans="1:7" ht="13.2">
      <c r="A194" s="12"/>
      <c r="B194" s="17" t="s">
        <v>137</v>
      </c>
      <c r="C194" s="41" t="s">
        <v>1</v>
      </c>
      <c r="D194" s="42" t="s">
        <v>5</v>
      </c>
      <c r="E194" s="25">
        <v>4599</v>
      </c>
      <c r="F194" s="25">
        <v>4598.9552700000004</v>
      </c>
      <c r="G194" s="26">
        <f t="shared" si="3"/>
        <v>99.999027397260292</v>
      </c>
    </row>
    <row r="195" spans="1:7" ht="13.2">
      <c r="A195" s="12"/>
      <c r="B195" s="17" t="s">
        <v>137</v>
      </c>
      <c r="C195" s="41" t="s">
        <v>1</v>
      </c>
      <c r="D195" s="42" t="s">
        <v>4</v>
      </c>
      <c r="E195" s="25">
        <v>960</v>
      </c>
      <c r="F195" s="25">
        <v>960</v>
      </c>
      <c r="G195" s="26">
        <f t="shared" si="3"/>
        <v>100</v>
      </c>
    </row>
    <row r="196" spans="1:7" ht="13.2">
      <c r="A196" s="12"/>
      <c r="B196" s="17" t="s">
        <v>137</v>
      </c>
      <c r="C196" s="41" t="s">
        <v>25</v>
      </c>
      <c r="D196" s="42" t="s">
        <v>24</v>
      </c>
      <c r="E196" s="25">
        <v>303.7</v>
      </c>
      <c r="F196" s="25">
        <v>303.62900000000002</v>
      </c>
      <c r="G196" s="26">
        <v>99.9</v>
      </c>
    </row>
    <row r="197" spans="1:7" ht="13.2">
      <c r="A197" s="12"/>
      <c r="B197" s="16" t="s">
        <v>26</v>
      </c>
      <c r="C197" s="40"/>
      <c r="D197" s="40"/>
      <c r="E197" s="23">
        <v>1566.7</v>
      </c>
      <c r="F197" s="23">
        <v>1566.67554</v>
      </c>
      <c r="G197" s="24">
        <f t="shared" si="3"/>
        <v>99.998438756622193</v>
      </c>
    </row>
    <row r="198" spans="1:7" ht="26.4">
      <c r="A198" s="12"/>
      <c r="B198" s="17" t="s">
        <v>23</v>
      </c>
      <c r="C198" s="41" t="s">
        <v>22</v>
      </c>
      <c r="D198" s="42" t="s">
        <v>21</v>
      </c>
      <c r="E198" s="25">
        <v>1566.7</v>
      </c>
      <c r="F198" s="25">
        <v>1566.67554</v>
      </c>
      <c r="G198" s="26">
        <f t="shared" si="3"/>
        <v>99.998438756622193</v>
      </c>
    </row>
    <row r="199" spans="1:7" ht="26.4">
      <c r="A199" s="12"/>
      <c r="B199" s="15" t="s">
        <v>110</v>
      </c>
      <c r="C199" s="39"/>
      <c r="D199" s="39"/>
      <c r="E199" s="21">
        <v>200</v>
      </c>
      <c r="F199" s="21">
        <v>199.94435999999999</v>
      </c>
      <c r="G199" s="22">
        <v>99.9</v>
      </c>
    </row>
    <row r="200" spans="1:7" ht="13.2">
      <c r="A200" s="12"/>
      <c r="B200" s="16" t="s">
        <v>26</v>
      </c>
      <c r="C200" s="40"/>
      <c r="D200" s="40"/>
      <c r="E200" s="23">
        <v>200</v>
      </c>
      <c r="F200" s="23">
        <v>199.94435999999999</v>
      </c>
      <c r="G200" s="24">
        <v>99.9</v>
      </c>
    </row>
    <row r="201" spans="1:7" ht="13.2">
      <c r="A201" s="12"/>
      <c r="B201" s="17" t="s">
        <v>136</v>
      </c>
      <c r="C201" s="41" t="s">
        <v>1</v>
      </c>
      <c r="D201" s="42" t="s">
        <v>4</v>
      </c>
      <c r="E201" s="25">
        <v>200</v>
      </c>
      <c r="F201" s="25">
        <v>199.94435999999999</v>
      </c>
      <c r="G201" s="26">
        <v>99.9</v>
      </c>
    </row>
    <row r="202" spans="1:7" ht="26.4">
      <c r="A202" s="12"/>
      <c r="B202" s="15" t="s">
        <v>91</v>
      </c>
      <c r="C202" s="39"/>
      <c r="D202" s="39"/>
      <c r="E202" s="21">
        <v>353.9</v>
      </c>
      <c r="F202" s="21">
        <v>339.35264999999998</v>
      </c>
      <c r="G202" s="22">
        <f t="shared" si="3"/>
        <v>95.88941791466516</v>
      </c>
    </row>
    <row r="203" spans="1:7" ht="13.2">
      <c r="A203" s="12"/>
      <c r="B203" s="16" t="s">
        <v>26</v>
      </c>
      <c r="C203" s="40"/>
      <c r="D203" s="40"/>
      <c r="E203" s="23">
        <v>353.9</v>
      </c>
      <c r="F203" s="23">
        <v>339.35264999999998</v>
      </c>
      <c r="G203" s="24">
        <f t="shared" si="3"/>
        <v>95.88941791466516</v>
      </c>
    </row>
    <row r="204" spans="1:7" ht="26.4">
      <c r="A204" s="12"/>
      <c r="B204" s="17" t="s">
        <v>135</v>
      </c>
      <c r="C204" s="41" t="s">
        <v>1</v>
      </c>
      <c r="D204" s="42" t="s">
        <v>24</v>
      </c>
      <c r="E204" s="25">
        <v>353.9</v>
      </c>
      <c r="F204" s="25">
        <v>339.35264999999998</v>
      </c>
      <c r="G204" s="26">
        <f t="shared" si="3"/>
        <v>95.88941791466516</v>
      </c>
    </row>
    <row r="205" spans="1:7" ht="26.4">
      <c r="A205" s="12"/>
      <c r="B205" s="15" t="s">
        <v>17</v>
      </c>
      <c r="C205" s="39"/>
      <c r="D205" s="39"/>
      <c r="E205" s="21">
        <v>105325.91</v>
      </c>
      <c r="F205" s="21">
        <v>98449.424110000007</v>
      </c>
      <c r="G205" s="22">
        <f t="shared" si="3"/>
        <v>93.471230497794906</v>
      </c>
    </row>
    <row r="206" spans="1:7" ht="26.4">
      <c r="A206" s="12"/>
      <c r="B206" s="16" t="s">
        <v>16</v>
      </c>
      <c r="C206" s="40"/>
      <c r="D206" s="40"/>
      <c r="E206" s="23">
        <v>97189.3</v>
      </c>
      <c r="F206" s="23">
        <v>90312.94283</v>
      </c>
      <c r="G206" s="24">
        <f t="shared" si="3"/>
        <v>92.924779610512672</v>
      </c>
    </row>
    <row r="207" spans="1:7" ht="13.2">
      <c r="A207" s="12"/>
      <c r="B207" s="16" t="s">
        <v>15</v>
      </c>
      <c r="C207" s="40"/>
      <c r="D207" s="40"/>
      <c r="E207" s="23">
        <v>97189.3</v>
      </c>
      <c r="F207" s="23">
        <v>90312.94283</v>
      </c>
      <c r="G207" s="24">
        <f t="shared" si="3"/>
        <v>92.924779610512672</v>
      </c>
    </row>
    <row r="208" spans="1:7" ht="14.4" customHeight="1">
      <c r="A208" s="12"/>
      <c r="B208" s="17" t="s">
        <v>2</v>
      </c>
      <c r="C208" s="41" t="s">
        <v>13</v>
      </c>
      <c r="D208" s="42" t="s">
        <v>14</v>
      </c>
      <c r="E208" s="25">
        <v>9066.7999999999993</v>
      </c>
      <c r="F208" s="25">
        <v>9066.7790299999997</v>
      </c>
      <c r="G208" s="26">
        <f t="shared" si="3"/>
        <v>99.999768716636524</v>
      </c>
    </row>
    <row r="209" spans="1:7" ht="14.4" customHeight="1">
      <c r="A209" s="12"/>
      <c r="B209" s="17" t="s">
        <v>2</v>
      </c>
      <c r="C209" s="41" t="s">
        <v>13</v>
      </c>
      <c r="D209" s="42" t="s">
        <v>12</v>
      </c>
      <c r="E209" s="25">
        <v>22</v>
      </c>
      <c r="F209" s="25">
        <v>16.84422</v>
      </c>
      <c r="G209" s="26">
        <f t="shared" si="3"/>
        <v>76.564636363636367</v>
      </c>
    </row>
    <row r="210" spans="1:7" ht="14.4" customHeight="1">
      <c r="A210" s="12"/>
      <c r="B210" s="17" t="s">
        <v>2</v>
      </c>
      <c r="C210" s="41" t="s">
        <v>9</v>
      </c>
      <c r="D210" s="42" t="s">
        <v>8</v>
      </c>
      <c r="E210" s="25">
        <v>2725.65</v>
      </c>
      <c r="F210" s="25">
        <v>2725.65</v>
      </c>
      <c r="G210" s="26">
        <f t="shared" si="3"/>
        <v>100</v>
      </c>
    </row>
    <row r="211" spans="1:7" ht="14.4" customHeight="1">
      <c r="A211" s="12"/>
      <c r="B211" s="17" t="s">
        <v>2</v>
      </c>
      <c r="C211" s="41" t="s">
        <v>114</v>
      </c>
      <c r="D211" s="42" t="s">
        <v>5</v>
      </c>
      <c r="E211" s="25">
        <v>4199</v>
      </c>
      <c r="F211" s="25">
        <v>4198.9656599999998</v>
      </c>
      <c r="G211" s="26">
        <f t="shared" si="3"/>
        <v>99.999182186234819</v>
      </c>
    </row>
    <row r="212" spans="1:7" ht="14.4" customHeight="1">
      <c r="A212" s="12"/>
      <c r="B212" s="17" t="s">
        <v>2</v>
      </c>
      <c r="C212" s="41" t="s">
        <v>1</v>
      </c>
      <c r="D212" s="42" t="s">
        <v>7</v>
      </c>
      <c r="E212" s="25">
        <v>592.65</v>
      </c>
      <c r="F212" s="25">
        <v>589.87734</v>
      </c>
      <c r="G212" s="26">
        <f t="shared" si="3"/>
        <v>99.532158947102005</v>
      </c>
    </row>
    <row r="213" spans="1:7" ht="14.4" customHeight="1">
      <c r="A213" s="12"/>
      <c r="B213" s="17" t="s">
        <v>2</v>
      </c>
      <c r="C213" s="41" t="s">
        <v>1</v>
      </c>
      <c r="D213" s="42" t="s">
        <v>10</v>
      </c>
      <c r="E213" s="25">
        <v>66.599999999999994</v>
      </c>
      <c r="F213" s="25">
        <v>63.024979999999999</v>
      </c>
      <c r="G213" s="26">
        <f t="shared" si="3"/>
        <v>94.63210210210211</v>
      </c>
    </row>
    <row r="214" spans="1:7" ht="14.4" customHeight="1">
      <c r="A214" s="12"/>
      <c r="B214" s="17" t="s">
        <v>2</v>
      </c>
      <c r="C214" s="41" t="s">
        <v>1</v>
      </c>
      <c r="D214" s="42" t="s">
        <v>24</v>
      </c>
      <c r="E214" s="25">
        <v>783.45</v>
      </c>
      <c r="F214" s="25">
        <v>605.66025000000002</v>
      </c>
      <c r="G214" s="26">
        <f t="shared" si="3"/>
        <v>77.306816006126738</v>
      </c>
    </row>
    <row r="215" spans="1:7" ht="14.4" customHeight="1">
      <c r="A215" s="12"/>
      <c r="B215" s="17" t="s">
        <v>2</v>
      </c>
      <c r="C215" s="41" t="s">
        <v>1</v>
      </c>
      <c r="D215" s="42" t="s">
        <v>5</v>
      </c>
      <c r="E215" s="25">
        <v>1311.5</v>
      </c>
      <c r="F215" s="25">
        <v>1311.4065800000001</v>
      </c>
      <c r="G215" s="26">
        <v>99.9</v>
      </c>
    </row>
    <row r="216" spans="1:7" ht="14.4" customHeight="1">
      <c r="A216" s="12"/>
      <c r="B216" s="17" t="s">
        <v>2</v>
      </c>
      <c r="C216" s="41" t="s">
        <v>1</v>
      </c>
      <c r="D216" s="42" t="s">
        <v>4</v>
      </c>
      <c r="E216" s="25">
        <v>412</v>
      </c>
      <c r="F216" s="25">
        <v>412</v>
      </c>
      <c r="G216" s="26">
        <f t="shared" si="3"/>
        <v>100</v>
      </c>
    </row>
    <row r="217" spans="1:7" ht="14.4" customHeight="1">
      <c r="A217" s="12"/>
      <c r="B217" s="17" t="s">
        <v>2</v>
      </c>
      <c r="C217" s="41" t="s">
        <v>1</v>
      </c>
      <c r="D217" s="42" t="s">
        <v>49</v>
      </c>
      <c r="E217" s="25">
        <v>29.7</v>
      </c>
      <c r="F217" s="25">
        <v>29.7</v>
      </c>
      <c r="G217" s="26">
        <f t="shared" si="3"/>
        <v>100</v>
      </c>
    </row>
    <row r="218" spans="1:7" ht="14.4" customHeight="1">
      <c r="A218" s="12"/>
      <c r="B218" s="17" t="s">
        <v>2</v>
      </c>
      <c r="C218" s="41" t="s">
        <v>1</v>
      </c>
      <c r="D218" s="42" t="s">
        <v>3</v>
      </c>
      <c r="E218" s="25">
        <v>1267.2</v>
      </c>
      <c r="F218" s="25">
        <v>1267.16867</v>
      </c>
      <c r="G218" s="26">
        <f t="shared" si="3"/>
        <v>99.997527619949494</v>
      </c>
    </row>
    <row r="219" spans="1:7" ht="14.4" customHeight="1">
      <c r="A219" s="12"/>
      <c r="B219" s="17" t="s">
        <v>2</v>
      </c>
      <c r="C219" s="41" t="s">
        <v>1</v>
      </c>
      <c r="D219" s="42" t="s">
        <v>47</v>
      </c>
      <c r="E219" s="25">
        <v>21.2</v>
      </c>
      <c r="F219" s="25">
        <v>21.15</v>
      </c>
      <c r="G219" s="26">
        <f t="shared" si="3"/>
        <v>99.764150943396217</v>
      </c>
    </row>
    <row r="220" spans="1:7" ht="14.4" customHeight="1">
      <c r="A220" s="12"/>
      <c r="B220" s="17" t="s">
        <v>2</v>
      </c>
      <c r="C220" s="41" t="s">
        <v>1</v>
      </c>
      <c r="D220" s="42" t="s">
        <v>30</v>
      </c>
      <c r="E220" s="25">
        <v>0.05</v>
      </c>
      <c r="F220" s="25">
        <v>0</v>
      </c>
      <c r="G220" s="26">
        <f t="shared" si="3"/>
        <v>0</v>
      </c>
    </row>
    <row r="221" spans="1:7" ht="14.4" customHeight="1">
      <c r="A221" s="12"/>
      <c r="B221" s="17" t="s">
        <v>2</v>
      </c>
      <c r="C221" s="41" t="s">
        <v>1</v>
      </c>
      <c r="D221" s="42" t="s">
        <v>0</v>
      </c>
      <c r="E221" s="25">
        <v>2015.4</v>
      </c>
      <c r="F221" s="25">
        <v>2015.39985</v>
      </c>
      <c r="G221" s="26">
        <f t="shared" si="3"/>
        <v>99.999992557308715</v>
      </c>
    </row>
    <row r="222" spans="1:7" ht="14.4" customHeight="1">
      <c r="A222" s="12"/>
      <c r="B222" s="17" t="s">
        <v>2</v>
      </c>
      <c r="C222" s="41" t="s">
        <v>25</v>
      </c>
      <c r="D222" s="42" t="s">
        <v>24</v>
      </c>
      <c r="E222" s="25">
        <v>69971</v>
      </c>
      <c r="F222" s="25">
        <v>63863.51238</v>
      </c>
      <c r="G222" s="26">
        <f t="shared" si="3"/>
        <v>91.27140155207158</v>
      </c>
    </row>
    <row r="223" spans="1:7" ht="14.4" customHeight="1">
      <c r="A223" s="12"/>
      <c r="B223" s="17" t="s">
        <v>2</v>
      </c>
      <c r="C223" s="41" t="s">
        <v>57</v>
      </c>
      <c r="D223" s="42" t="s">
        <v>43</v>
      </c>
      <c r="E223" s="25">
        <v>120.8</v>
      </c>
      <c r="F223" s="25">
        <v>120.8</v>
      </c>
      <c r="G223" s="26">
        <f t="shared" si="3"/>
        <v>100</v>
      </c>
    </row>
    <row r="224" spans="1:7" ht="14.4" customHeight="1">
      <c r="A224" s="12"/>
      <c r="B224" s="17" t="s">
        <v>2</v>
      </c>
      <c r="C224" s="41" t="s">
        <v>64</v>
      </c>
      <c r="D224" s="42" t="s">
        <v>134</v>
      </c>
      <c r="E224" s="25">
        <v>13</v>
      </c>
      <c r="F224" s="25">
        <v>12.92925</v>
      </c>
      <c r="G224" s="26">
        <f t="shared" si="3"/>
        <v>99.455769230769235</v>
      </c>
    </row>
    <row r="225" spans="1:9" ht="13.2">
      <c r="A225" s="12"/>
      <c r="B225" s="17" t="s">
        <v>133</v>
      </c>
      <c r="C225" s="41" t="s">
        <v>106</v>
      </c>
      <c r="D225" s="42" t="s">
        <v>93</v>
      </c>
      <c r="E225" s="25">
        <v>1308</v>
      </c>
      <c r="F225" s="25">
        <v>729</v>
      </c>
      <c r="G225" s="26">
        <f t="shared" si="3"/>
        <v>55.733944954128447</v>
      </c>
    </row>
    <row r="226" spans="1:9" ht="13.2">
      <c r="A226" s="12"/>
      <c r="B226" s="17" t="s">
        <v>133</v>
      </c>
      <c r="C226" s="41" t="s">
        <v>106</v>
      </c>
      <c r="D226" s="42" t="s">
        <v>3</v>
      </c>
      <c r="E226" s="25">
        <v>2631.9</v>
      </c>
      <c r="F226" s="25">
        <v>2631.8213599999999</v>
      </c>
      <c r="G226" s="26">
        <v>99.9</v>
      </c>
    </row>
    <row r="227" spans="1:9" ht="13.2">
      <c r="A227" s="12"/>
      <c r="B227" s="17" t="s">
        <v>133</v>
      </c>
      <c r="C227" s="41" t="s">
        <v>106</v>
      </c>
      <c r="D227" s="42" t="s">
        <v>132</v>
      </c>
      <c r="E227" s="25">
        <v>631.4</v>
      </c>
      <c r="F227" s="25">
        <v>631.25325999999995</v>
      </c>
      <c r="G227" s="26">
        <v>99.9</v>
      </c>
    </row>
    <row r="228" spans="1:9" ht="13.2">
      <c r="A228" s="12"/>
      <c r="B228" s="16" t="s">
        <v>19</v>
      </c>
      <c r="C228" s="40"/>
      <c r="D228" s="40"/>
      <c r="E228" s="23">
        <v>2136.21</v>
      </c>
      <c r="F228" s="23">
        <v>2136.21</v>
      </c>
      <c r="G228" s="24">
        <f t="shared" si="3"/>
        <v>100</v>
      </c>
    </row>
    <row r="229" spans="1:9" ht="26.4">
      <c r="A229" s="12"/>
      <c r="B229" s="17" t="s">
        <v>18</v>
      </c>
      <c r="C229" s="41" t="s">
        <v>1</v>
      </c>
      <c r="D229" s="42" t="s">
        <v>3</v>
      </c>
      <c r="E229" s="25">
        <v>2136.21</v>
      </c>
      <c r="F229" s="25">
        <v>2136.21</v>
      </c>
      <c r="G229" s="26">
        <f t="shared" si="3"/>
        <v>100</v>
      </c>
    </row>
    <row r="230" spans="1:9" ht="13.2">
      <c r="A230" s="12"/>
      <c r="B230" s="16" t="s">
        <v>26</v>
      </c>
      <c r="C230" s="40"/>
      <c r="D230" s="40"/>
      <c r="E230" s="23">
        <v>6000.4</v>
      </c>
      <c r="F230" s="23">
        <v>6000.2712799999999</v>
      </c>
      <c r="G230" s="24">
        <v>99.9</v>
      </c>
    </row>
    <row r="231" spans="1:9" ht="26.4">
      <c r="A231" s="12"/>
      <c r="B231" s="17" t="s">
        <v>23</v>
      </c>
      <c r="C231" s="41" t="s">
        <v>25</v>
      </c>
      <c r="D231" s="42" t="s">
        <v>24</v>
      </c>
      <c r="E231" s="25">
        <v>5933.1</v>
      </c>
      <c r="F231" s="25">
        <v>5933.0438299999996</v>
      </c>
      <c r="G231" s="26">
        <v>99.9</v>
      </c>
    </row>
    <row r="232" spans="1:9" ht="26.4">
      <c r="A232" s="12"/>
      <c r="B232" s="17" t="s">
        <v>23</v>
      </c>
      <c r="C232" s="41" t="s">
        <v>22</v>
      </c>
      <c r="D232" s="42" t="s">
        <v>131</v>
      </c>
      <c r="E232" s="25">
        <v>18.7</v>
      </c>
      <c r="F232" s="25">
        <v>18.669450000000001</v>
      </c>
      <c r="G232" s="26">
        <f t="shared" si="3"/>
        <v>99.836631016042787</v>
      </c>
    </row>
    <row r="233" spans="1:9" ht="26.4">
      <c r="A233" s="12"/>
      <c r="B233" s="17" t="s">
        <v>23</v>
      </c>
      <c r="C233" s="41" t="s">
        <v>22</v>
      </c>
      <c r="D233" s="42" t="s">
        <v>21</v>
      </c>
      <c r="E233" s="25">
        <v>48.6</v>
      </c>
      <c r="F233" s="25">
        <v>48.558</v>
      </c>
      <c r="G233" s="26">
        <f t="shared" si="3"/>
        <v>99.913580246913583</v>
      </c>
    </row>
    <row r="234" spans="1:9" ht="13.2">
      <c r="A234" s="12"/>
      <c r="B234" s="14" t="s">
        <v>130</v>
      </c>
      <c r="C234" s="38"/>
      <c r="D234" s="38"/>
      <c r="E234" s="19">
        <v>1054170.3999999999</v>
      </c>
      <c r="F234" s="19">
        <v>1052649.3135800001</v>
      </c>
      <c r="G234" s="20">
        <f t="shared" si="3"/>
        <v>99.855707728086486</v>
      </c>
      <c r="H234" s="35"/>
      <c r="I234" s="33"/>
    </row>
    <row r="235" spans="1:9" ht="26.4">
      <c r="A235" s="12"/>
      <c r="B235" s="15" t="s">
        <v>62</v>
      </c>
      <c r="C235" s="39"/>
      <c r="D235" s="39"/>
      <c r="E235" s="21">
        <v>28884.9</v>
      </c>
      <c r="F235" s="21">
        <v>28884.732469999999</v>
      </c>
      <c r="G235" s="22">
        <v>99.9</v>
      </c>
    </row>
    <row r="236" spans="1:9" ht="26.4">
      <c r="A236" s="12"/>
      <c r="B236" s="16" t="s">
        <v>51</v>
      </c>
      <c r="C236" s="40"/>
      <c r="D236" s="40"/>
      <c r="E236" s="23">
        <v>19314.599999999999</v>
      </c>
      <c r="F236" s="23">
        <v>19314.599999999999</v>
      </c>
      <c r="G236" s="24" t="s">
        <v>191</v>
      </c>
    </row>
    <row r="237" spans="1:9" ht="16.8" customHeight="1">
      <c r="A237" s="12"/>
      <c r="B237" s="16" t="s">
        <v>50</v>
      </c>
      <c r="C237" s="40"/>
      <c r="D237" s="40"/>
      <c r="E237" s="23">
        <v>19314.599999999999</v>
      </c>
      <c r="F237" s="23">
        <v>19314.599999999999</v>
      </c>
      <c r="G237" s="24">
        <f t="shared" si="3"/>
        <v>100</v>
      </c>
    </row>
    <row r="238" spans="1:9" ht="26.4">
      <c r="A238" s="12"/>
      <c r="B238" s="17" t="s">
        <v>90</v>
      </c>
      <c r="C238" s="41" t="s">
        <v>85</v>
      </c>
      <c r="D238" s="42" t="s">
        <v>84</v>
      </c>
      <c r="E238" s="25">
        <v>19314.599999999999</v>
      </c>
      <c r="F238" s="25">
        <v>19314.599999999999</v>
      </c>
      <c r="G238" s="26">
        <f t="shared" si="3"/>
        <v>100</v>
      </c>
    </row>
    <row r="239" spans="1:9" ht="26.4">
      <c r="A239" s="12"/>
      <c r="B239" s="16" t="s">
        <v>80</v>
      </c>
      <c r="C239" s="40"/>
      <c r="D239" s="40"/>
      <c r="E239" s="23">
        <v>995.3</v>
      </c>
      <c r="F239" s="23">
        <v>995.20712000000003</v>
      </c>
      <c r="G239" s="24">
        <v>99.9</v>
      </c>
    </row>
    <row r="240" spans="1:9" ht="26.4">
      <c r="A240" s="12"/>
      <c r="B240" s="16" t="s">
        <v>99</v>
      </c>
      <c r="C240" s="40"/>
      <c r="D240" s="40"/>
      <c r="E240" s="23">
        <v>41.9</v>
      </c>
      <c r="F240" s="23">
        <v>41.857120000000002</v>
      </c>
      <c r="G240" s="24">
        <v>100</v>
      </c>
    </row>
    <row r="241" spans="1:7" ht="26.4">
      <c r="A241" s="12"/>
      <c r="B241" s="17" t="s">
        <v>129</v>
      </c>
      <c r="C241" s="41" t="s">
        <v>1</v>
      </c>
      <c r="D241" s="42" t="s">
        <v>4</v>
      </c>
      <c r="E241" s="25">
        <v>41.9</v>
      </c>
      <c r="F241" s="25">
        <v>41.857120000000002</v>
      </c>
      <c r="G241" s="26">
        <v>100</v>
      </c>
    </row>
    <row r="242" spans="1:7" ht="26.4">
      <c r="A242" s="12"/>
      <c r="B242" s="16" t="s">
        <v>79</v>
      </c>
      <c r="C242" s="40"/>
      <c r="D242" s="40"/>
      <c r="E242" s="23">
        <v>953.4</v>
      </c>
      <c r="F242" s="23">
        <v>953.35</v>
      </c>
      <c r="G242" s="24">
        <f t="shared" si="3"/>
        <v>99.994755611495705</v>
      </c>
    </row>
    <row r="243" spans="1:7" ht="13.2">
      <c r="A243" s="12"/>
      <c r="B243" s="17" t="s">
        <v>128</v>
      </c>
      <c r="C243" s="41" t="s">
        <v>106</v>
      </c>
      <c r="D243" s="42" t="s">
        <v>93</v>
      </c>
      <c r="E243" s="25">
        <v>68</v>
      </c>
      <c r="F243" s="25">
        <v>68</v>
      </c>
      <c r="G243" s="26">
        <f t="shared" si="3"/>
        <v>100</v>
      </c>
    </row>
    <row r="244" spans="1:7" ht="26.4">
      <c r="A244" s="12"/>
      <c r="B244" s="17" t="s">
        <v>77</v>
      </c>
      <c r="C244" s="41" t="s">
        <v>1</v>
      </c>
      <c r="D244" s="42" t="s">
        <v>4</v>
      </c>
      <c r="E244" s="25">
        <v>281.8</v>
      </c>
      <c r="F244" s="25">
        <v>281.75</v>
      </c>
      <c r="G244" s="26">
        <v>100</v>
      </c>
    </row>
    <row r="245" spans="1:7" ht="26.4">
      <c r="A245" s="12"/>
      <c r="B245" s="17" t="s">
        <v>77</v>
      </c>
      <c r="C245" s="41" t="s">
        <v>1</v>
      </c>
      <c r="D245" s="42" t="s">
        <v>0</v>
      </c>
      <c r="E245" s="25">
        <v>114.6</v>
      </c>
      <c r="F245" s="25">
        <v>114.6</v>
      </c>
      <c r="G245" s="26">
        <f t="shared" si="3"/>
        <v>100</v>
      </c>
    </row>
    <row r="246" spans="1:7" ht="26.4">
      <c r="A246" s="12"/>
      <c r="B246" s="17" t="s">
        <v>77</v>
      </c>
      <c r="C246" s="41" t="s">
        <v>106</v>
      </c>
      <c r="D246" s="42" t="s">
        <v>93</v>
      </c>
      <c r="E246" s="25">
        <v>489</v>
      </c>
      <c r="F246" s="25">
        <v>489</v>
      </c>
      <c r="G246" s="26">
        <f t="shared" si="3"/>
        <v>100</v>
      </c>
    </row>
    <row r="247" spans="1:7" ht="26.4">
      <c r="A247" s="12"/>
      <c r="B247" s="16" t="s">
        <v>16</v>
      </c>
      <c r="C247" s="40"/>
      <c r="D247" s="40"/>
      <c r="E247" s="23">
        <f>E248</f>
        <v>8575</v>
      </c>
      <c r="F247" s="23">
        <v>8574.9253499999995</v>
      </c>
      <c r="G247" s="24">
        <f t="shared" ref="G247:G306" si="4">F247/E247*100</f>
        <v>99.999129446064146</v>
      </c>
    </row>
    <row r="248" spans="1:7" ht="13.2">
      <c r="A248" s="12"/>
      <c r="B248" s="16" t="s">
        <v>15</v>
      </c>
      <c r="C248" s="40"/>
      <c r="D248" s="40"/>
      <c r="E248" s="23">
        <f>E249</f>
        <v>8575</v>
      </c>
      <c r="F248" s="23">
        <v>8574.9253499999995</v>
      </c>
      <c r="G248" s="24">
        <f t="shared" si="4"/>
        <v>99.999129446064146</v>
      </c>
    </row>
    <row r="249" spans="1:7" ht="26.4">
      <c r="A249" s="12"/>
      <c r="B249" s="17" t="s">
        <v>127</v>
      </c>
      <c r="C249" s="41" t="s">
        <v>1</v>
      </c>
      <c r="D249" s="42" t="s">
        <v>3</v>
      </c>
      <c r="E249" s="25">
        <v>8575</v>
      </c>
      <c r="F249" s="25">
        <v>8574.9253499999995</v>
      </c>
      <c r="G249" s="26">
        <f t="shared" si="4"/>
        <v>99.999129446064146</v>
      </c>
    </row>
    <row r="250" spans="1:7" ht="26.4">
      <c r="A250" s="12"/>
      <c r="B250" s="15" t="s">
        <v>126</v>
      </c>
      <c r="C250" s="39"/>
      <c r="D250" s="39"/>
      <c r="E250" s="21">
        <v>192154.6</v>
      </c>
      <c r="F250" s="21">
        <v>191181.54044000001</v>
      </c>
      <c r="G250" s="22">
        <f t="shared" si="4"/>
        <v>99.493605898583752</v>
      </c>
    </row>
    <row r="251" spans="1:7" ht="26.4">
      <c r="A251" s="12"/>
      <c r="B251" s="16" t="s">
        <v>51</v>
      </c>
      <c r="C251" s="40"/>
      <c r="D251" s="40"/>
      <c r="E251" s="47">
        <v>4073.3</v>
      </c>
      <c r="F251" s="23">
        <v>4073.1543799999999</v>
      </c>
      <c r="G251" s="24">
        <v>99.9</v>
      </c>
    </row>
    <row r="252" spans="1:7" ht="16.8" customHeight="1">
      <c r="A252" s="12"/>
      <c r="B252" s="16" t="s">
        <v>50</v>
      </c>
      <c r="C252" s="40"/>
      <c r="D252" s="40"/>
      <c r="E252" s="47">
        <v>4073.3</v>
      </c>
      <c r="F252" s="23">
        <v>4073.1543799999999</v>
      </c>
      <c r="G252" s="24">
        <v>99.9</v>
      </c>
    </row>
    <row r="253" spans="1:7" ht="13.2">
      <c r="A253" s="12"/>
      <c r="B253" s="17" t="s">
        <v>125</v>
      </c>
      <c r="C253" s="41" t="s">
        <v>106</v>
      </c>
      <c r="D253" s="42" t="s">
        <v>93</v>
      </c>
      <c r="E253" s="48">
        <v>3056.9</v>
      </c>
      <c r="F253" s="25">
        <v>3056.8178499999999</v>
      </c>
      <c r="G253" s="26">
        <v>99.9</v>
      </c>
    </row>
    <row r="254" spans="1:7" ht="13.2">
      <c r="A254" s="12"/>
      <c r="B254" s="17" t="s">
        <v>124</v>
      </c>
      <c r="C254" s="41" t="s">
        <v>106</v>
      </c>
      <c r="D254" s="42" t="s">
        <v>93</v>
      </c>
      <c r="E254" s="48">
        <v>998.2</v>
      </c>
      <c r="F254" s="25">
        <v>998.18353000000002</v>
      </c>
      <c r="G254" s="26">
        <f t="shared" si="4"/>
        <v>99.998350030054098</v>
      </c>
    </row>
    <row r="255" spans="1:7" ht="26.4">
      <c r="A255" s="12"/>
      <c r="B255" s="17" t="s">
        <v>123</v>
      </c>
      <c r="C255" s="41" t="s">
        <v>106</v>
      </c>
      <c r="D255" s="42" t="s">
        <v>93</v>
      </c>
      <c r="E255" s="48">
        <v>18.2</v>
      </c>
      <c r="F255" s="25">
        <v>18.152999999999999</v>
      </c>
      <c r="G255" s="26">
        <v>100</v>
      </c>
    </row>
    <row r="256" spans="1:7" ht="26.4">
      <c r="A256" s="12"/>
      <c r="B256" s="16" t="s">
        <v>80</v>
      </c>
      <c r="C256" s="40"/>
      <c r="D256" s="40"/>
      <c r="E256" s="23">
        <v>132869.4</v>
      </c>
      <c r="F256" s="23">
        <v>131896.85733</v>
      </c>
      <c r="G256" s="24">
        <f t="shared" si="4"/>
        <v>99.268046164128094</v>
      </c>
    </row>
    <row r="257" spans="1:7" ht="26.4">
      <c r="A257" s="12"/>
      <c r="B257" s="16" t="s">
        <v>79</v>
      </c>
      <c r="C257" s="40"/>
      <c r="D257" s="40"/>
      <c r="E257" s="23">
        <v>132869.4</v>
      </c>
      <c r="F257" s="23">
        <v>131896.85733</v>
      </c>
      <c r="G257" s="24">
        <f t="shared" si="4"/>
        <v>99.268046164128094</v>
      </c>
    </row>
    <row r="258" spans="1:7" ht="13.2">
      <c r="A258" s="12"/>
      <c r="B258" s="17" t="s">
        <v>96</v>
      </c>
      <c r="C258" s="41" t="s">
        <v>1</v>
      </c>
      <c r="D258" s="42" t="s">
        <v>5</v>
      </c>
      <c r="E258" s="25">
        <v>1525.1</v>
      </c>
      <c r="F258" s="25">
        <v>1525.00119</v>
      </c>
      <c r="G258" s="26">
        <v>99.9</v>
      </c>
    </row>
    <row r="259" spans="1:7" ht="13.2">
      <c r="A259" s="12"/>
      <c r="B259" s="17" t="s">
        <v>96</v>
      </c>
      <c r="C259" s="41" t="s">
        <v>1</v>
      </c>
      <c r="D259" s="42" t="s">
        <v>4</v>
      </c>
      <c r="E259" s="25">
        <v>3311.3</v>
      </c>
      <c r="F259" s="25">
        <v>2804.9839999999999</v>
      </c>
      <c r="G259" s="26">
        <f t="shared" si="4"/>
        <v>84.709449460936781</v>
      </c>
    </row>
    <row r="260" spans="1:7" ht="13.2">
      <c r="A260" s="12"/>
      <c r="B260" s="17" t="s">
        <v>96</v>
      </c>
      <c r="C260" s="41" t="s">
        <v>1</v>
      </c>
      <c r="D260" s="42" t="s">
        <v>38</v>
      </c>
      <c r="E260" s="25">
        <v>0.5</v>
      </c>
      <c r="F260" s="25">
        <v>0.43075999999999998</v>
      </c>
      <c r="G260" s="26">
        <f t="shared" si="4"/>
        <v>86.152000000000001</v>
      </c>
    </row>
    <row r="261" spans="1:7" ht="13.2">
      <c r="A261" s="12"/>
      <c r="B261" s="17" t="s">
        <v>96</v>
      </c>
      <c r="C261" s="41" t="s">
        <v>1</v>
      </c>
      <c r="D261" s="42" t="s">
        <v>3</v>
      </c>
      <c r="E261" s="25">
        <v>7433.9</v>
      </c>
      <c r="F261" s="25">
        <v>7433.8131599999997</v>
      </c>
      <c r="G261" s="26">
        <v>99.9</v>
      </c>
    </row>
    <row r="262" spans="1:7" ht="26.4">
      <c r="A262" s="12"/>
      <c r="B262" s="17" t="s">
        <v>122</v>
      </c>
      <c r="C262" s="41" t="s">
        <v>1</v>
      </c>
      <c r="D262" s="42" t="s">
        <v>5</v>
      </c>
      <c r="E262" s="25">
        <v>30379.691729999999</v>
      </c>
      <c r="F262" s="25">
        <v>30379.691729999999</v>
      </c>
      <c r="G262" s="26">
        <f t="shared" si="4"/>
        <v>100</v>
      </c>
    </row>
    <row r="263" spans="1:7" ht="26.4">
      <c r="A263" s="12"/>
      <c r="B263" s="17" t="s">
        <v>122</v>
      </c>
      <c r="C263" s="41" t="s">
        <v>1</v>
      </c>
      <c r="D263" s="42" t="s">
        <v>4</v>
      </c>
      <c r="E263" s="25">
        <v>769.58246999999994</v>
      </c>
      <c r="F263" s="25">
        <v>599.99</v>
      </c>
      <c r="G263" s="26">
        <f t="shared" si="4"/>
        <v>77.963054433919226</v>
      </c>
    </row>
    <row r="264" spans="1:7" ht="26.4">
      <c r="A264" s="12"/>
      <c r="B264" s="17" t="s">
        <v>122</v>
      </c>
      <c r="C264" s="41" t="s">
        <v>1</v>
      </c>
      <c r="D264" s="42" t="s">
        <v>3</v>
      </c>
      <c r="E264" s="25">
        <v>19468.67497</v>
      </c>
      <c r="F264" s="25">
        <v>19468.67497</v>
      </c>
      <c r="G264" s="26">
        <f t="shared" si="4"/>
        <v>100</v>
      </c>
    </row>
    <row r="265" spans="1:7" ht="39.6">
      <c r="A265" s="12"/>
      <c r="B265" s="17" t="s">
        <v>121</v>
      </c>
      <c r="C265" s="41" t="s">
        <v>1</v>
      </c>
      <c r="D265" s="42" t="s">
        <v>4</v>
      </c>
      <c r="E265" s="25">
        <v>3391.9</v>
      </c>
      <c r="F265" s="25">
        <v>3391.8449999999998</v>
      </c>
      <c r="G265" s="26">
        <v>99.9</v>
      </c>
    </row>
    <row r="266" spans="1:7" ht="26.4">
      <c r="A266" s="12"/>
      <c r="B266" s="17" t="s">
        <v>77</v>
      </c>
      <c r="C266" s="41" t="s">
        <v>1</v>
      </c>
      <c r="D266" s="42" t="s">
        <v>5</v>
      </c>
      <c r="E266" s="25">
        <v>29.472000000000001</v>
      </c>
      <c r="F266" s="25">
        <v>29.472000000000001</v>
      </c>
      <c r="G266" s="26">
        <f t="shared" si="4"/>
        <v>100</v>
      </c>
    </row>
    <row r="267" spans="1:7" ht="26.4">
      <c r="A267" s="12"/>
      <c r="B267" s="17" t="s">
        <v>77</v>
      </c>
      <c r="C267" s="41" t="s">
        <v>1</v>
      </c>
      <c r="D267" s="42" t="s">
        <v>4</v>
      </c>
      <c r="E267" s="25">
        <v>2276.6999999999998</v>
      </c>
      <c r="F267" s="25">
        <v>1980.5219300000001</v>
      </c>
      <c r="G267" s="26">
        <f t="shared" si="4"/>
        <v>86.990904818377487</v>
      </c>
    </row>
    <row r="268" spans="1:7" ht="26.4">
      <c r="A268" s="12"/>
      <c r="B268" s="17" t="s">
        <v>77</v>
      </c>
      <c r="C268" s="41" t="s">
        <v>1</v>
      </c>
      <c r="D268" s="42" t="s">
        <v>3</v>
      </c>
      <c r="E268" s="25">
        <v>64282.6</v>
      </c>
      <c r="F268" s="25">
        <v>64282.432589999997</v>
      </c>
      <c r="G268" s="26">
        <v>99.9</v>
      </c>
    </row>
    <row r="269" spans="1:7" ht="29.4" customHeight="1">
      <c r="A269" s="12"/>
      <c r="B269" s="16" t="s">
        <v>120</v>
      </c>
      <c r="C269" s="40"/>
      <c r="D269" s="40"/>
      <c r="E269" s="47">
        <v>55211.9</v>
      </c>
      <c r="F269" s="23">
        <v>55211.528729999998</v>
      </c>
      <c r="G269" s="24">
        <v>99.9</v>
      </c>
    </row>
    <row r="270" spans="1:7" ht="13.2">
      <c r="A270" s="12"/>
      <c r="B270" s="17" t="s">
        <v>119</v>
      </c>
      <c r="C270" s="41" t="s">
        <v>106</v>
      </c>
      <c r="D270" s="42" t="s">
        <v>93</v>
      </c>
      <c r="E270" s="48">
        <v>10211.9</v>
      </c>
      <c r="F270" s="25">
        <v>10211.52873</v>
      </c>
      <c r="G270" s="26">
        <v>99.9</v>
      </c>
    </row>
    <row r="271" spans="1:7" ht="39.6">
      <c r="A271" s="12"/>
      <c r="B271" s="17" t="s">
        <v>118</v>
      </c>
      <c r="C271" s="41" t="s">
        <v>40</v>
      </c>
      <c r="D271" s="42" t="s">
        <v>1</v>
      </c>
      <c r="E271" s="48">
        <v>45000</v>
      </c>
      <c r="F271" s="25">
        <v>45000</v>
      </c>
      <c r="G271" s="26">
        <f t="shared" si="4"/>
        <v>100</v>
      </c>
    </row>
    <row r="272" spans="1:7" ht="26.4">
      <c r="A272" s="12"/>
      <c r="B272" s="15" t="s">
        <v>52</v>
      </c>
      <c r="C272" s="39"/>
      <c r="D272" s="39"/>
      <c r="E272" s="21">
        <v>242750.6</v>
      </c>
      <c r="F272" s="21">
        <v>242750.35707</v>
      </c>
      <c r="G272" s="22">
        <v>99.9</v>
      </c>
    </row>
    <row r="273" spans="1:7" ht="26.4">
      <c r="A273" s="12"/>
      <c r="B273" s="16" t="s">
        <v>51</v>
      </c>
      <c r="C273" s="40"/>
      <c r="D273" s="40"/>
      <c r="E273" s="23">
        <v>126923.6</v>
      </c>
      <c r="F273" s="23">
        <v>126923.4712</v>
      </c>
      <c r="G273" s="24">
        <v>99.9</v>
      </c>
    </row>
    <row r="274" spans="1:7" ht="13.2">
      <c r="A274" s="12"/>
      <c r="B274" s="16" t="s">
        <v>103</v>
      </c>
      <c r="C274" s="40"/>
      <c r="D274" s="40"/>
      <c r="E274" s="23">
        <v>126923.6</v>
      </c>
      <c r="F274" s="23">
        <v>126923.4712</v>
      </c>
      <c r="G274" s="24">
        <v>99.9</v>
      </c>
    </row>
    <row r="275" spans="1:7" ht="13.2">
      <c r="A275" s="12"/>
      <c r="B275" s="17" t="s">
        <v>117</v>
      </c>
      <c r="C275" s="41" t="s">
        <v>106</v>
      </c>
      <c r="D275" s="42" t="s">
        <v>93</v>
      </c>
      <c r="E275" s="25">
        <v>702.2</v>
      </c>
      <c r="F275" s="25">
        <v>702.12769000000003</v>
      </c>
      <c r="G275" s="26">
        <v>99.9</v>
      </c>
    </row>
    <row r="276" spans="1:7" ht="13.2">
      <c r="A276" s="12"/>
      <c r="B276" s="17" t="s">
        <v>117</v>
      </c>
      <c r="C276" s="41" t="s">
        <v>106</v>
      </c>
      <c r="D276" s="42" t="s">
        <v>3</v>
      </c>
      <c r="E276" s="25">
        <v>1196.5</v>
      </c>
      <c r="F276" s="25">
        <v>1196.4435100000001</v>
      </c>
      <c r="G276" s="26">
        <v>99.9</v>
      </c>
    </row>
    <row r="277" spans="1:7" ht="52.8">
      <c r="A277" s="12"/>
      <c r="B277" s="17" t="s">
        <v>116</v>
      </c>
      <c r="C277" s="41" t="s">
        <v>40</v>
      </c>
      <c r="D277" s="42" t="s">
        <v>1</v>
      </c>
      <c r="E277" s="25">
        <v>125024.9</v>
      </c>
      <c r="F277" s="25">
        <v>125024.9</v>
      </c>
      <c r="G277" s="26">
        <f t="shared" si="4"/>
        <v>100</v>
      </c>
    </row>
    <row r="278" spans="1:7" ht="26.4">
      <c r="A278" s="12"/>
      <c r="B278" s="16" t="s">
        <v>80</v>
      </c>
      <c r="C278" s="40"/>
      <c r="D278" s="40"/>
      <c r="E278" s="23">
        <v>21.8</v>
      </c>
      <c r="F278" s="23">
        <v>21.794930000000001</v>
      </c>
      <c r="G278" s="24">
        <f t="shared" si="4"/>
        <v>99.976743119266047</v>
      </c>
    </row>
    <row r="279" spans="1:7" ht="26.4">
      <c r="A279" s="12"/>
      <c r="B279" s="16" t="s">
        <v>79</v>
      </c>
      <c r="C279" s="40"/>
      <c r="D279" s="40"/>
      <c r="E279" s="23">
        <v>21.8</v>
      </c>
      <c r="F279" s="23">
        <v>21.794930000000001</v>
      </c>
      <c r="G279" s="24">
        <f t="shared" si="4"/>
        <v>99.976743119266047</v>
      </c>
    </row>
    <row r="280" spans="1:7" ht="26.4">
      <c r="A280" s="12"/>
      <c r="B280" s="17" t="s">
        <v>115</v>
      </c>
      <c r="C280" s="41" t="s">
        <v>114</v>
      </c>
      <c r="D280" s="42" t="s">
        <v>4</v>
      </c>
      <c r="E280" s="25">
        <v>21.8</v>
      </c>
      <c r="F280" s="25">
        <v>21.794930000000001</v>
      </c>
      <c r="G280" s="26">
        <f t="shared" si="4"/>
        <v>99.976743119266047</v>
      </c>
    </row>
    <row r="281" spans="1:7" ht="26.4">
      <c r="A281" s="12"/>
      <c r="B281" s="16" t="s">
        <v>113</v>
      </c>
      <c r="C281" s="40"/>
      <c r="D281" s="40"/>
      <c r="E281" s="23">
        <v>115245.5</v>
      </c>
      <c r="F281" s="23">
        <v>115245.5</v>
      </c>
      <c r="G281" s="24">
        <f t="shared" si="4"/>
        <v>100</v>
      </c>
    </row>
    <row r="282" spans="1:7" ht="26.4">
      <c r="A282" s="12"/>
      <c r="B282" s="16" t="s">
        <v>112</v>
      </c>
      <c r="C282" s="40"/>
      <c r="D282" s="40"/>
      <c r="E282" s="23">
        <v>115245.5</v>
      </c>
      <c r="F282" s="23">
        <v>115245.5</v>
      </c>
      <c r="G282" s="24">
        <f t="shared" si="4"/>
        <v>100</v>
      </c>
    </row>
    <row r="283" spans="1:7" ht="52.8">
      <c r="A283" s="12"/>
      <c r="B283" s="17" t="s">
        <v>111</v>
      </c>
      <c r="C283" s="41" t="s">
        <v>40</v>
      </c>
      <c r="D283" s="42" t="s">
        <v>1</v>
      </c>
      <c r="E283" s="25">
        <v>115245.5</v>
      </c>
      <c r="F283" s="25">
        <v>115245.5</v>
      </c>
      <c r="G283" s="26">
        <f t="shared" si="4"/>
        <v>100</v>
      </c>
    </row>
    <row r="284" spans="1:7" ht="13.2">
      <c r="A284" s="12"/>
      <c r="B284" s="16" t="s">
        <v>26</v>
      </c>
      <c r="C284" s="40"/>
      <c r="D284" s="40"/>
      <c r="E284" s="23">
        <v>559.70000000000005</v>
      </c>
      <c r="F284" s="23">
        <v>559.59094000000005</v>
      </c>
      <c r="G284" s="24">
        <v>99.9</v>
      </c>
    </row>
    <row r="285" spans="1:7" ht="26.4">
      <c r="A285" s="12"/>
      <c r="B285" s="17" t="s">
        <v>23</v>
      </c>
      <c r="C285" s="41" t="s">
        <v>25</v>
      </c>
      <c r="D285" s="42" t="s">
        <v>24</v>
      </c>
      <c r="E285" s="25">
        <v>493.9</v>
      </c>
      <c r="F285" s="25">
        <v>493.86590999999999</v>
      </c>
      <c r="G285" s="26">
        <f t="shared" si="4"/>
        <v>99.99309779307552</v>
      </c>
    </row>
    <row r="286" spans="1:7" ht="26.4">
      <c r="A286" s="12"/>
      <c r="B286" s="17" t="s">
        <v>23</v>
      </c>
      <c r="C286" s="41" t="s">
        <v>22</v>
      </c>
      <c r="D286" s="42" t="s">
        <v>21</v>
      </c>
      <c r="E286" s="25">
        <v>65.8</v>
      </c>
      <c r="F286" s="25">
        <v>65.725030000000004</v>
      </c>
      <c r="G286" s="26">
        <f t="shared" si="4"/>
        <v>99.886063829787247</v>
      </c>
    </row>
    <row r="287" spans="1:7" ht="26.4">
      <c r="A287" s="12"/>
      <c r="B287" s="15" t="s">
        <v>110</v>
      </c>
      <c r="C287" s="39"/>
      <c r="D287" s="39"/>
      <c r="E287" s="21">
        <v>67569.133199999997</v>
      </c>
      <c r="F287" s="21">
        <v>67568.132320000004</v>
      </c>
      <c r="G287" s="22">
        <v>99.9</v>
      </c>
    </row>
    <row r="288" spans="1:7" ht="26.4">
      <c r="A288" s="12"/>
      <c r="B288" s="16" t="s">
        <v>51</v>
      </c>
      <c r="C288" s="40"/>
      <c r="D288" s="40"/>
      <c r="E288" s="23">
        <v>41899.5</v>
      </c>
      <c r="F288" s="23">
        <v>41898.818160000003</v>
      </c>
      <c r="G288" s="24">
        <v>99.9</v>
      </c>
    </row>
    <row r="289" spans="1:7" ht="16.8" customHeight="1">
      <c r="A289" s="12"/>
      <c r="B289" s="16" t="s">
        <v>50</v>
      </c>
      <c r="C289" s="40"/>
      <c r="D289" s="40"/>
      <c r="E289" s="23">
        <v>41899.5</v>
      </c>
      <c r="F289" s="23">
        <v>41898.818160000003</v>
      </c>
      <c r="G289" s="24">
        <v>99.9</v>
      </c>
    </row>
    <row r="290" spans="1:7" ht="26.4">
      <c r="A290" s="12"/>
      <c r="B290" s="17" t="s">
        <v>90</v>
      </c>
      <c r="C290" s="41" t="s">
        <v>85</v>
      </c>
      <c r="D290" s="42" t="s">
        <v>84</v>
      </c>
      <c r="E290" s="25">
        <v>15333</v>
      </c>
      <c r="F290" s="25">
        <v>15333</v>
      </c>
      <c r="G290" s="26">
        <f t="shared" si="4"/>
        <v>100</v>
      </c>
    </row>
    <row r="291" spans="1:7" ht="13.2">
      <c r="A291" s="12"/>
      <c r="B291" s="17" t="s">
        <v>82</v>
      </c>
      <c r="C291" s="41" t="s">
        <v>1</v>
      </c>
      <c r="D291" s="42" t="s">
        <v>24</v>
      </c>
      <c r="E291" s="25">
        <v>273.7</v>
      </c>
      <c r="F291" s="25">
        <v>273.68070999999998</v>
      </c>
      <c r="G291" s="26">
        <f t="shared" si="4"/>
        <v>99.99295213737669</v>
      </c>
    </row>
    <row r="292" spans="1:7" ht="13.2">
      <c r="A292" s="12"/>
      <c r="B292" s="17" t="s">
        <v>82</v>
      </c>
      <c r="C292" s="41" t="s">
        <v>1</v>
      </c>
      <c r="D292" s="42" t="s">
        <v>5</v>
      </c>
      <c r="E292" s="25">
        <v>9061.4</v>
      </c>
      <c r="F292" s="25">
        <v>9061.1803500000005</v>
      </c>
      <c r="G292" s="26">
        <v>99.9</v>
      </c>
    </row>
    <row r="293" spans="1:7" ht="13.2">
      <c r="A293" s="12"/>
      <c r="B293" s="17" t="s">
        <v>82</v>
      </c>
      <c r="C293" s="41" t="s">
        <v>1</v>
      </c>
      <c r="D293" s="42" t="s">
        <v>4</v>
      </c>
      <c r="E293" s="25">
        <v>181</v>
      </c>
      <c r="F293" s="25">
        <v>180.99991</v>
      </c>
      <c r="G293" s="26">
        <f t="shared" si="4"/>
        <v>99.999950276243098</v>
      </c>
    </row>
    <row r="294" spans="1:7" ht="13.2">
      <c r="A294" s="12"/>
      <c r="B294" s="17" t="s">
        <v>82</v>
      </c>
      <c r="C294" s="41" t="s">
        <v>1</v>
      </c>
      <c r="D294" s="42" t="s">
        <v>3</v>
      </c>
      <c r="E294" s="25">
        <v>5281.3</v>
      </c>
      <c r="F294" s="25">
        <v>5281.2011300000004</v>
      </c>
      <c r="G294" s="26">
        <v>99.9</v>
      </c>
    </row>
    <row r="295" spans="1:7" ht="13.2">
      <c r="A295" s="12"/>
      <c r="B295" s="17" t="s">
        <v>82</v>
      </c>
      <c r="C295" s="41" t="s">
        <v>25</v>
      </c>
      <c r="D295" s="42" t="s">
        <v>24</v>
      </c>
      <c r="E295" s="25">
        <v>326.89999999999998</v>
      </c>
      <c r="F295" s="25">
        <v>326.89999999999998</v>
      </c>
      <c r="G295" s="26">
        <f t="shared" si="4"/>
        <v>100</v>
      </c>
    </row>
    <row r="296" spans="1:7" ht="13.2">
      <c r="A296" s="12"/>
      <c r="B296" s="17" t="s">
        <v>82</v>
      </c>
      <c r="C296" s="41" t="s">
        <v>94</v>
      </c>
      <c r="D296" s="42" t="s">
        <v>109</v>
      </c>
      <c r="E296" s="25">
        <v>3610.5</v>
      </c>
      <c r="F296" s="25">
        <v>3610.43228</v>
      </c>
      <c r="G296" s="26">
        <v>99.9</v>
      </c>
    </row>
    <row r="297" spans="1:7" ht="26.4">
      <c r="A297" s="12"/>
      <c r="B297" s="17" t="s">
        <v>89</v>
      </c>
      <c r="C297" s="41" t="s">
        <v>85</v>
      </c>
      <c r="D297" s="42" t="s">
        <v>84</v>
      </c>
      <c r="E297" s="25">
        <v>2067</v>
      </c>
      <c r="F297" s="25">
        <v>2067</v>
      </c>
      <c r="G297" s="26">
        <f t="shared" si="4"/>
        <v>100</v>
      </c>
    </row>
    <row r="298" spans="1:7" ht="26.4">
      <c r="A298" s="12"/>
      <c r="B298" s="17" t="s">
        <v>104</v>
      </c>
      <c r="C298" s="41" t="s">
        <v>1</v>
      </c>
      <c r="D298" s="42" t="s">
        <v>24</v>
      </c>
      <c r="E298" s="25">
        <v>86.7</v>
      </c>
      <c r="F298" s="25">
        <v>86.633279999999999</v>
      </c>
      <c r="G298" s="26">
        <f t="shared" si="4"/>
        <v>99.923044982698954</v>
      </c>
    </row>
    <row r="299" spans="1:7" ht="13.2">
      <c r="A299" s="12"/>
      <c r="B299" s="17" t="s">
        <v>81</v>
      </c>
      <c r="C299" s="41" t="s">
        <v>1</v>
      </c>
      <c r="D299" s="42" t="s">
        <v>5</v>
      </c>
      <c r="E299" s="25">
        <v>3100</v>
      </c>
      <c r="F299" s="25">
        <v>3099.9995800000002</v>
      </c>
      <c r="G299" s="26">
        <f t="shared" si="4"/>
        <v>99.999986451612912</v>
      </c>
    </row>
    <row r="300" spans="1:7" ht="13.2">
      <c r="A300" s="12"/>
      <c r="B300" s="17" t="s">
        <v>88</v>
      </c>
      <c r="C300" s="41" t="s">
        <v>1</v>
      </c>
      <c r="D300" s="42" t="s">
        <v>3</v>
      </c>
      <c r="E300" s="25">
        <v>1945.8</v>
      </c>
      <c r="F300" s="25">
        <v>1945.72</v>
      </c>
      <c r="G300" s="26">
        <v>99.9</v>
      </c>
    </row>
    <row r="301" spans="1:7" ht="13.2">
      <c r="A301" s="12"/>
      <c r="B301" s="17" t="s">
        <v>88</v>
      </c>
      <c r="C301" s="41" t="s">
        <v>1</v>
      </c>
      <c r="D301" s="42" t="s">
        <v>0</v>
      </c>
      <c r="E301" s="25">
        <v>454.6</v>
      </c>
      <c r="F301" s="25">
        <v>454.55829999999997</v>
      </c>
      <c r="G301" s="26">
        <f t="shared" si="4"/>
        <v>99.990827100747907</v>
      </c>
    </row>
    <row r="302" spans="1:7" ht="13.2">
      <c r="A302" s="12"/>
      <c r="B302" s="17" t="s">
        <v>87</v>
      </c>
      <c r="C302" s="41" t="s">
        <v>1</v>
      </c>
      <c r="D302" s="42" t="s">
        <v>4</v>
      </c>
      <c r="E302" s="25">
        <v>177.6</v>
      </c>
      <c r="F302" s="25">
        <v>177.51262</v>
      </c>
      <c r="G302" s="26">
        <v>99.9</v>
      </c>
    </row>
    <row r="303" spans="1:7" ht="26.4">
      <c r="A303" s="12"/>
      <c r="B303" s="16" t="s">
        <v>80</v>
      </c>
      <c r="C303" s="40"/>
      <c r="D303" s="40"/>
      <c r="E303" s="23">
        <v>21400.733199999999</v>
      </c>
      <c r="F303" s="23">
        <v>21400.733199999999</v>
      </c>
      <c r="G303" s="24">
        <f t="shared" si="4"/>
        <v>100</v>
      </c>
    </row>
    <row r="304" spans="1:7" ht="26.4">
      <c r="A304" s="12"/>
      <c r="B304" s="16" t="s">
        <v>99</v>
      </c>
      <c r="C304" s="40"/>
      <c r="D304" s="40"/>
      <c r="E304" s="23">
        <v>4050.7332000000001</v>
      </c>
      <c r="F304" s="23">
        <v>4050.7332000000001</v>
      </c>
      <c r="G304" s="24">
        <f t="shared" si="4"/>
        <v>100</v>
      </c>
    </row>
    <row r="305" spans="1:7" ht="26.4">
      <c r="A305" s="12"/>
      <c r="B305" s="17" t="s">
        <v>101</v>
      </c>
      <c r="C305" s="41" t="s">
        <v>1</v>
      </c>
      <c r="D305" s="42" t="s">
        <v>4</v>
      </c>
      <c r="E305" s="25">
        <v>4050.7332000000001</v>
      </c>
      <c r="F305" s="25">
        <v>4050.7332000000001</v>
      </c>
      <c r="G305" s="26">
        <f t="shared" si="4"/>
        <v>100</v>
      </c>
    </row>
    <row r="306" spans="1:7" ht="26.4">
      <c r="A306" s="12"/>
      <c r="B306" s="16" t="s">
        <v>79</v>
      </c>
      <c r="C306" s="40"/>
      <c r="D306" s="40"/>
      <c r="E306" s="23">
        <v>17350</v>
      </c>
      <c r="F306" s="23">
        <v>17350</v>
      </c>
      <c r="G306" s="24">
        <f t="shared" si="4"/>
        <v>100</v>
      </c>
    </row>
    <row r="307" spans="1:7" ht="13.2">
      <c r="A307" s="12"/>
      <c r="B307" s="17" t="s">
        <v>78</v>
      </c>
      <c r="C307" s="41" t="s">
        <v>94</v>
      </c>
      <c r="D307" s="42" t="s">
        <v>84</v>
      </c>
      <c r="E307" s="25">
        <v>17000</v>
      </c>
      <c r="F307" s="25">
        <v>17000</v>
      </c>
      <c r="G307" s="26">
        <f t="shared" ref="G307:G367" si="5">F307/E307*100</f>
        <v>100</v>
      </c>
    </row>
    <row r="308" spans="1:7" ht="26.4">
      <c r="A308" s="12"/>
      <c r="B308" s="17" t="s">
        <v>77</v>
      </c>
      <c r="C308" s="41" t="s">
        <v>94</v>
      </c>
      <c r="D308" s="42" t="s">
        <v>84</v>
      </c>
      <c r="E308" s="25">
        <v>350</v>
      </c>
      <c r="F308" s="25">
        <v>350</v>
      </c>
      <c r="G308" s="26">
        <f t="shared" si="5"/>
        <v>100</v>
      </c>
    </row>
    <row r="309" spans="1:7" ht="26.4">
      <c r="A309" s="12"/>
      <c r="B309" s="16" t="s">
        <v>16</v>
      </c>
      <c r="C309" s="40"/>
      <c r="D309" s="40"/>
      <c r="E309" s="23">
        <v>1775.4</v>
      </c>
      <c r="F309" s="23">
        <v>1775.36274</v>
      </c>
      <c r="G309" s="24">
        <f t="shared" si="5"/>
        <v>99.997901318012836</v>
      </c>
    </row>
    <row r="310" spans="1:7" ht="13.2">
      <c r="A310" s="12"/>
      <c r="B310" s="16" t="s">
        <v>15</v>
      </c>
      <c r="C310" s="40"/>
      <c r="D310" s="40"/>
      <c r="E310" s="23">
        <v>1775.4</v>
      </c>
      <c r="F310" s="23">
        <v>1775.36274</v>
      </c>
      <c r="G310" s="24">
        <f t="shared" si="5"/>
        <v>99.997901318012836</v>
      </c>
    </row>
    <row r="311" spans="1:7" ht="13.2">
      <c r="A311" s="12"/>
      <c r="B311" s="17" t="s">
        <v>76</v>
      </c>
      <c r="C311" s="41" t="s">
        <v>1</v>
      </c>
      <c r="D311" s="42" t="s">
        <v>5</v>
      </c>
      <c r="E311" s="25">
        <v>73.2</v>
      </c>
      <c r="F311" s="25">
        <v>73.185990000000004</v>
      </c>
      <c r="G311" s="26">
        <f t="shared" si="5"/>
        <v>99.9808606557377</v>
      </c>
    </row>
    <row r="312" spans="1:7" ht="13.2">
      <c r="A312" s="12"/>
      <c r="B312" s="17" t="s">
        <v>76</v>
      </c>
      <c r="C312" s="41" t="s">
        <v>1</v>
      </c>
      <c r="D312" s="42" t="s">
        <v>4</v>
      </c>
      <c r="E312" s="25">
        <v>120</v>
      </c>
      <c r="F312" s="25">
        <v>120</v>
      </c>
      <c r="G312" s="26">
        <f t="shared" si="5"/>
        <v>100</v>
      </c>
    </row>
    <row r="313" spans="1:7" ht="13.2">
      <c r="A313" s="12"/>
      <c r="B313" s="17" t="s">
        <v>76</v>
      </c>
      <c r="C313" s="41" t="s">
        <v>1</v>
      </c>
      <c r="D313" s="42" t="s">
        <v>3</v>
      </c>
      <c r="E313" s="25">
        <v>1582.2</v>
      </c>
      <c r="F313" s="25">
        <v>1582.1767500000001</v>
      </c>
      <c r="G313" s="26">
        <f t="shared" si="5"/>
        <v>99.998530527114156</v>
      </c>
    </row>
    <row r="314" spans="1:7" ht="13.2">
      <c r="A314" s="12"/>
      <c r="B314" s="16" t="s">
        <v>19</v>
      </c>
      <c r="C314" s="40"/>
      <c r="D314" s="40"/>
      <c r="E314" s="23">
        <v>1180.2</v>
      </c>
      <c r="F314" s="23">
        <v>1180.2</v>
      </c>
      <c r="G314" s="24">
        <f t="shared" si="5"/>
        <v>100</v>
      </c>
    </row>
    <row r="315" spans="1:7" ht="26.4">
      <c r="A315" s="12"/>
      <c r="B315" s="17" t="s">
        <v>18</v>
      </c>
      <c r="C315" s="41" t="s">
        <v>1</v>
      </c>
      <c r="D315" s="42" t="s">
        <v>4</v>
      </c>
      <c r="E315" s="25">
        <v>1180.2</v>
      </c>
      <c r="F315" s="25">
        <v>1180.2</v>
      </c>
      <c r="G315" s="26">
        <f t="shared" si="5"/>
        <v>100</v>
      </c>
    </row>
    <row r="316" spans="1:7" ht="13.2">
      <c r="A316" s="12"/>
      <c r="B316" s="16" t="s">
        <v>26</v>
      </c>
      <c r="C316" s="40"/>
      <c r="D316" s="40"/>
      <c r="E316" s="23">
        <v>1313.3</v>
      </c>
      <c r="F316" s="23">
        <v>1313.0182199999999</v>
      </c>
      <c r="G316" s="24">
        <v>99.9</v>
      </c>
    </row>
    <row r="317" spans="1:7" ht="13.2">
      <c r="A317" s="12"/>
      <c r="B317" s="17" t="s">
        <v>83</v>
      </c>
      <c r="C317" s="41" t="s">
        <v>1</v>
      </c>
      <c r="D317" s="42" t="s">
        <v>4</v>
      </c>
      <c r="E317" s="25">
        <v>376.7</v>
      </c>
      <c r="F317" s="25">
        <v>376.62</v>
      </c>
      <c r="G317" s="26">
        <v>99.9</v>
      </c>
    </row>
    <row r="318" spans="1:7" ht="26.4">
      <c r="A318" s="12"/>
      <c r="B318" s="17" t="s">
        <v>92</v>
      </c>
      <c r="C318" s="41" t="s">
        <v>1</v>
      </c>
      <c r="D318" s="42" t="s">
        <v>38</v>
      </c>
      <c r="E318" s="25">
        <v>22.6</v>
      </c>
      <c r="F318" s="25">
        <v>22.51549</v>
      </c>
      <c r="G318" s="26">
        <f t="shared" si="5"/>
        <v>99.626061946902638</v>
      </c>
    </row>
    <row r="319" spans="1:7" ht="39.6">
      <c r="A319" s="12"/>
      <c r="B319" s="17" t="s">
        <v>74</v>
      </c>
      <c r="C319" s="41" t="s">
        <v>1</v>
      </c>
      <c r="D319" s="42" t="s">
        <v>3</v>
      </c>
      <c r="E319" s="25">
        <v>850</v>
      </c>
      <c r="F319" s="25">
        <v>850</v>
      </c>
      <c r="G319" s="26">
        <f t="shared" si="5"/>
        <v>100</v>
      </c>
    </row>
    <row r="320" spans="1:7" ht="26.4">
      <c r="A320" s="12"/>
      <c r="B320" s="17" t="s">
        <v>23</v>
      </c>
      <c r="C320" s="41" t="s">
        <v>94</v>
      </c>
      <c r="D320" s="42" t="s">
        <v>84</v>
      </c>
      <c r="E320" s="25">
        <v>60.5</v>
      </c>
      <c r="F320" s="25">
        <v>60.417729999999999</v>
      </c>
      <c r="G320" s="26">
        <f t="shared" si="5"/>
        <v>99.864016528925617</v>
      </c>
    </row>
    <row r="321" spans="1:7" ht="26.4">
      <c r="A321" s="12"/>
      <c r="B321" s="17" t="s">
        <v>23</v>
      </c>
      <c r="C321" s="41" t="s">
        <v>22</v>
      </c>
      <c r="D321" s="42" t="s">
        <v>21</v>
      </c>
      <c r="E321" s="25">
        <v>3.5</v>
      </c>
      <c r="F321" s="25">
        <v>3.4649999999999999</v>
      </c>
      <c r="G321" s="26">
        <f t="shared" si="5"/>
        <v>99</v>
      </c>
    </row>
    <row r="322" spans="1:7" ht="26.4">
      <c r="A322" s="12"/>
      <c r="B322" s="15" t="s">
        <v>27</v>
      </c>
      <c r="C322" s="39"/>
      <c r="D322" s="39"/>
      <c r="E322" s="21">
        <v>131372.86210999999</v>
      </c>
      <c r="F322" s="21">
        <v>131282.19777999999</v>
      </c>
      <c r="G322" s="22">
        <f t="shared" si="5"/>
        <v>99.930987017757076</v>
      </c>
    </row>
    <row r="323" spans="1:7" ht="26.4">
      <c r="A323" s="12"/>
      <c r="B323" s="16" t="s">
        <v>51</v>
      </c>
      <c r="C323" s="40"/>
      <c r="D323" s="40"/>
      <c r="E323" s="23">
        <v>126595.46210999999</v>
      </c>
      <c r="F323" s="23">
        <v>126514.39203</v>
      </c>
      <c r="G323" s="24">
        <f t="shared" si="5"/>
        <v>99.935961306472777</v>
      </c>
    </row>
    <row r="324" spans="1:7" ht="16.2" customHeight="1">
      <c r="A324" s="12"/>
      <c r="B324" s="16" t="s">
        <v>50</v>
      </c>
      <c r="C324" s="40"/>
      <c r="D324" s="40"/>
      <c r="E324" s="23">
        <v>126595.46210999999</v>
      </c>
      <c r="F324" s="23">
        <v>126514.39203</v>
      </c>
      <c r="G324" s="24">
        <f t="shared" si="5"/>
        <v>99.935961306472777</v>
      </c>
    </row>
    <row r="325" spans="1:7" ht="26.4">
      <c r="A325" s="12"/>
      <c r="B325" s="17" t="s">
        <v>90</v>
      </c>
      <c r="C325" s="41" t="s">
        <v>85</v>
      </c>
      <c r="D325" s="42" t="s">
        <v>84</v>
      </c>
      <c r="E325" s="25">
        <v>7165.8</v>
      </c>
      <c r="F325" s="25">
        <v>7165.75</v>
      </c>
      <c r="G325" s="26">
        <v>100</v>
      </c>
    </row>
    <row r="326" spans="1:7" ht="13.2">
      <c r="A326" s="12"/>
      <c r="B326" s="17" t="s">
        <v>82</v>
      </c>
      <c r="C326" s="41" t="s">
        <v>1</v>
      </c>
      <c r="D326" s="42" t="s">
        <v>7</v>
      </c>
      <c r="E326" s="25">
        <v>29.6</v>
      </c>
      <c r="F326" s="25">
        <v>28.91818</v>
      </c>
      <c r="G326" s="26">
        <f t="shared" si="5"/>
        <v>97.696554054054047</v>
      </c>
    </row>
    <row r="327" spans="1:7" ht="13.2">
      <c r="A327" s="12"/>
      <c r="B327" s="17" t="s">
        <v>82</v>
      </c>
      <c r="C327" s="41" t="s">
        <v>1</v>
      </c>
      <c r="D327" s="42" t="s">
        <v>24</v>
      </c>
      <c r="E327" s="25">
        <v>97.4</v>
      </c>
      <c r="F327" s="25">
        <v>53.121600000000001</v>
      </c>
      <c r="G327" s="26">
        <f t="shared" si="5"/>
        <v>54.539630390143735</v>
      </c>
    </row>
    <row r="328" spans="1:7" ht="13.2">
      <c r="A328" s="12"/>
      <c r="B328" s="17" t="s">
        <v>82</v>
      </c>
      <c r="C328" s="41" t="s">
        <v>1</v>
      </c>
      <c r="D328" s="42" t="s">
        <v>5</v>
      </c>
      <c r="E328" s="25">
        <v>25029.599999999999</v>
      </c>
      <c r="F328" s="25">
        <v>25014.430499999999</v>
      </c>
      <c r="G328" s="26">
        <f t="shared" si="5"/>
        <v>99.939393757790768</v>
      </c>
    </row>
    <row r="329" spans="1:7" ht="13.2">
      <c r="A329" s="12"/>
      <c r="B329" s="17" t="s">
        <v>82</v>
      </c>
      <c r="C329" s="41" t="s">
        <v>1</v>
      </c>
      <c r="D329" s="42" t="s">
        <v>4</v>
      </c>
      <c r="E329" s="25">
        <v>800.7</v>
      </c>
      <c r="F329" s="25">
        <v>800.54597999999999</v>
      </c>
      <c r="G329" s="26">
        <v>99.9</v>
      </c>
    </row>
    <row r="330" spans="1:7" ht="13.2">
      <c r="A330" s="12"/>
      <c r="B330" s="17" t="s">
        <v>82</v>
      </c>
      <c r="C330" s="41" t="s">
        <v>1</v>
      </c>
      <c r="D330" s="42" t="s">
        <v>3</v>
      </c>
      <c r="E330" s="25">
        <v>6618.8</v>
      </c>
      <c r="F330" s="25">
        <v>6604.7549200000003</v>
      </c>
      <c r="G330" s="26">
        <f t="shared" si="5"/>
        <v>99.787800205475321</v>
      </c>
    </row>
    <row r="331" spans="1:7" ht="13.2">
      <c r="A331" s="12"/>
      <c r="B331" s="17" t="s">
        <v>82</v>
      </c>
      <c r="C331" s="41" t="s">
        <v>94</v>
      </c>
      <c r="D331" s="42" t="s">
        <v>109</v>
      </c>
      <c r="E331" s="25">
        <v>2070.9</v>
      </c>
      <c r="F331" s="25">
        <v>2070.8240000000001</v>
      </c>
      <c r="G331" s="26">
        <v>99.9</v>
      </c>
    </row>
    <row r="332" spans="1:7" ht="39.6">
      <c r="A332" s="12"/>
      <c r="B332" s="17" t="s">
        <v>108</v>
      </c>
      <c r="C332" s="41" t="s">
        <v>1</v>
      </c>
      <c r="D332" s="42" t="s">
        <v>5</v>
      </c>
      <c r="E332" s="25">
        <v>335.36210999999997</v>
      </c>
      <c r="F332" s="25">
        <v>335.36210999999997</v>
      </c>
      <c r="G332" s="26">
        <f t="shared" si="5"/>
        <v>100</v>
      </c>
    </row>
    <row r="333" spans="1:7" ht="13.2">
      <c r="A333" s="12"/>
      <c r="B333" s="17" t="s">
        <v>81</v>
      </c>
      <c r="C333" s="41" t="s">
        <v>1</v>
      </c>
      <c r="D333" s="42" t="s">
        <v>5</v>
      </c>
      <c r="E333" s="25">
        <v>6564.3</v>
      </c>
      <c r="F333" s="25">
        <v>6564.1940999999997</v>
      </c>
      <c r="G333" s="26">
        <v>99.9</v>
      </c>
    </row>
    <row r="334" spans="1:7" ht="13.2">
      <c r="A334" s="12"/>
      <c r="B334" s="17" t="s">
        <v>88</v>
      </c>
      <c r="C334" s="41" t="s">
        <v>1</v>
      </c>
      <c r="D334" s="42" t="s">
        <v>7</v>
      </c>
      <c r="E334" s="25">
        <v>26.1</v>
      </c>
      <c r="F334" s="25">
        <v>19.68</v>
      </c>
      <c r="G334" s="26">
        <f t="shared" si="5"/>
        <v>75.402298850574709</v>
      </c>
    </row>
    <row r="335" spans="1:7" ht="13.2">
      <c r="A335" s="12"/>
      <c r="B335" s="17" t="s">
        <v>88</v>
      </c>
      <c r="C335" s="41" t="s">
        <v>1</v>
      </c>
      <c r="D335" s="42" t="s">
        <v>5</v>
      </c>
      <c r="E335" s="25">
        <v>258</v>
      </c>
      <c r="F335" s="25">
        <v>258</v>
      </c>
      <c r="G335" s="26">
        <f t="shared" si="5"/>
        <v>100</v>
      </c>
    </row>
    <row r="336" spans="1:7" ht="13.2">
      <c r="A336" s="12"/>
      <c r="B336" s="17" t="s">
        <v>88</v>
      </c>
      <c r="C336" s="41" t="s">
        <v>1</v>
      </c>
      <c r="D336" s="42" t="s">
        <v>3</v>
      </c>
      <c r="E336" s="25">
        <v>152.19999999999999</v>
      </c>
      <c r="F336" s="25">
        <v>152.18</v>
      </c>
      <c r="G336" s="26">
        <f t="shared" si="5"/>
        <v>99.986859395532207</v>
      </c>
    </row>
    <row r="337" spans="1:7" ht="13.2">
      <c r="A337" s="12"/>
      <c r="B337" s="17" t="s">
        <v>87</v>
      </c>
      <c r="C337" s="41" t="s">
        <v>1</v>
      </c>
      <c r="D337" s="42" t="s">
        <v>4</v>
      </c>
      <c r="E337" s="25">
        <v>100</v>
      </c>
      <c r="F337" s="25">
        <v>100</v>
      </c>
      <c r="G337" s="26">
        <f t="shared" si="5"/>
        <v>100</v>
      </c>
    </row>
    <row r="338" spans="1:7" ht="13.2">
      <c r="A338" s="12"/>
      <c r="B338" s="17" t="s">
        <v>107</v>
      </c>
      <c r="C338" s="41" t="s">
        <v>106</v>
      </c>
      <c r="D338" s="42" t="s">
        <v>93</v>
      </c>
      <c r="E338" s="25">
        <v>2632.7</v>
      </c>
      <c r="F338" s="25">
        <v>2632.65</v>
      </c>
      <c r="G338" s="26">
        <f t="shared" si="5"/>
        <v>99.998100809055359</v>
      </c>
    </row>
    <row r="339" spans="1:7" ht="13.2">
      <c r="A339" s="12"/>
      <c r="B339" s="17" t="s">
        <v>107</v>
      </c>
      <c r="C339" s="41" t="s">
        <v>106</v>
      </c>
      <c r="D339" s="42" t="s">
        <v>3</v>
      </c>
      <c r="E339" s="25">
        <v>74714</v>
      </c>
      <c r="F339" s="25">
        <v>74713.980639999994</v>
      </c>
      <c r="G339" s="26">
        <f t="shared" si="5"/>
        <v>99.999974087855009</v>
      </c>
    </row>
    <row r="340" spans="1:7" ht="26.4">
      <c r="A340" s="12"/>
      <c r="B340" s="16" t="s">
        <v>16</v>
      </c>
      <c r="C340" s="40"/>
      <c r="D340" s="40"/>
      <c r="E340" s="23">
        <v>4047.2</v>
      </c>
      <c r="F340" s="23">
        <v>4037.6350299999999</v>
      </c>
      <c r="G340" s="24">
        <f t="shared" si="5"/>
        <v>99.763664508796211</v>
      </c>
    </row>
    <row r="341" spans="1:7" ht="13.2">
      <c r="A341" s="12"/>
      <c r="B341" s="16" t="s">
        <v>15</v>
      </c>
      <c r="C341" s="40"/>
      <c r="D341" s="40"/>
      <c r="E341" s="23">
        <v>4047.2</v>
      </c>
      <c r="F341" s="23">
        <v>4037.6350299999999</v>
      </c>
      <c r="G341" s="24">
        <f t="shared" si="5"/>
        <v>99.763664508796211</v>
      </c>
    </row>
    <row r="342" spans="1:7" ht="13.2">
      <c r="A342" s="12"/>
      <c r="B342" s="17" t="s">
        <v>76</v>
      </c>
      <c r="C342" s="41" t="s">
        <v>1</v>
      </c>
      <c r="D342" s="42" t="s">
        <v>4</v>
      </c>
      <c r="E342" s="25">
        <v>106.9</v>
      </c>
      <c r="F342" s="25">
        <v>106.81323</v>
      </c>
      <c r="G342" s="26">
        <f t="shared" si="5"/>
        <v>99.918830682881193</v>
      </c>
    </row>
    <row r="343" spans="1:7" ht="13.2">
      <c r="A343" s="12"/>
      <c r="B343" s="17" t="s">
        <v>76</v>
      </c>
      <c r="C343" s="41" t="s">
        <v>1</v>
      </c>
      <c r="D343" s="42" t="s">
        <v>3</v>
      </c>
      <c r="E343" s="25">
        <v>3940.3</v>
      </c>
      <c r="F343" s="25">
        <v>3930.8218000000002</v>
      </c>
      <c r="G343" s="26">
        <f t="shared" si="5"/>
        <v>99.759454863842862</v>
      </c>
    </row>
    <row r="344" spans="1:7" ht="13.2">
      <c r="A344" s="12"/>
      <c r="B344" s="16" t="s">
        <v>19</v>
      </c>
      <c r="C344" s="40"/>
      <c r="D344" s="40"/>
      <c r="E344" s="23">
        <v>190</v>
      </c>
      <c r="F344" s="23">
        <v>190</v>
      </c>
      <c r="G344" s="24">
        <f t="shared" si="5"/>
        <v>100</v>
      </c>
    </row>
    <row r="345" spans="1:7" ht="26.4">
      <c r="A345" s="12"/>
      <c r="B345" s="17" t="s">
        <v>18</v>
      </c>
      <c r="C345" s="41" t="s">
        <v>1</v>
      </c>
      <c r="D345" s="42" t="s">
        <v>4</v>
      </c>
      <c r="E345" s="25">
        <v>190</v>
      </c>
      <c r="F345" s="25">
        <v>190</v>
      </c>
      <c r="G345" s="26">
        <f t="shared" si="5"/>
        <v>100</v>
      </c>
    </row>
    <row r="346" spans="1:7" ht="13.2">
      <c r="A346" s="12"/>
      <c r="B346" s="16" t="s">
        <v>26</v>
      </c>
      <c r="C346" s="40"/>
      <c r="D346" s="40"/>
      <c r="E346" s="23">
        <v>540.20000000000005</v>
      </c>
      <c r="F346" s="23">
        <v>540.17071999999996</v>
      </c>
      <c r="G346" s="24">
        <f t="shared" si="5"/>
        <v>99.994579785264705</v>
      </c>
    </row>
    <row r="347" spans="1:7" ht="13.2">
      <c r="A347" s="12"/>
      <c r="B347" s="17" t="s">
        <v>83</v>
      </c>
      <c r="C347" s="41" t="s">
        <v>1</v>
      </c>
      <c r="D347" s="42" t="s">
        <v>4</v>
      </c>
      <c r="E347" s="25">
        <v>500</v>
      </c>
      <c r="F347" s="25">
        <v>500</v>
      </c>
      <c r="G347" s="26">
        <f t="shared" si="5"/>
        <v>100</v>
      </c>
    </row>
    <row r="348" spans="1:7" ht="26.4">
      <c r="A348" s="12"/>
      <c r="B348" s="17" t="s">
        <v>92</v>
      </c>
      <c r="C348" s="41" t="s">
        <v>1</v>
      </c>
      <c r="D348" s="42" t="s">
        <v>38</v>
      </c>
      <c r="E348" s="25">
        <v>40.200000000000003</v>
      </c>
      <c r="F348" s="25">
        <v>40.170720000000003</v>
      </c>
      <c r="G348" s="26">
        <v>100</v>
      </c>
    </row>
    <row r="349" spans="1:7" ht="26.4">
      <c r="A349" s="12"/>
      <c r="B349" s="15" t="s">
        <v>105</v>
      </c>
      <c r="C349" s="39"/>
      <c r="D349" s="39"/>
      <c r="E349" s="21">
        <v>15306.1</v>
      </c>
      <c r="F349" s="21">
        <v>15208.90573</v>
      </c>
      <c r="G349" s="22">
        <f t="shared" si="5"/>
        <v>99.364996504661534</v>
      </c>
    </row>
    <row r="350" spans="1:7" ht="26.4">
      <c r="A350" s="12"/>
      <c r="B350" s="16" t="s">
        <v>51</v>
      </c>
      <c r="C350" s="40"/>
      <c r="D350" s="40"/>
      <c r="E350" s="23">
        <v>14176.8</v>
      </c>
      <c r="F350" s="23">
        <v>14079.68957</v>
      </c>
      <c r="G350" s="24">
        <f t="shared" si="5"/>
        <v>99.315004584955716</v>
      </c>
    </row>
    <row r="351" spans="1:7" ht="14.4" customHeight="1">
      <c r="A351" s="12"/>
      <c r="B351" s="16" t="s">
        <v>50</v>
      </c>
      <c r="C351" s="40"/>
      <c r="D351" s="40"/>
      <c r="E351" s="23">
        <v>14176.8</v>
      </c>
      <c r="F351" s="23">
        <v>14079.68957</v>
      </c>
      <c r="G351" s="24">
        <f t="shared" si="5"/>
        <v>99.315004584955716</v>
      </c>
    </row>
    <row r="352" spans="1:7" ht="26.4">
      <c r="A352" s="12"/>
      <c r="B352" s="17" t="s">
        <v>90</v>
      </c>
      <c r="C352" s="41" t="s">
        <v>85</v>
      </c>
      <c r="D352" s="42" t="s">
        <v>84</v>
      </c>
      <c r="E352" s="25">
        <v>5874.3</v>
      </c>
      <c r="F352" s="25">
        <v>5874.3</v>
      </c>
      <c r="G352" s="26">
        <f t="shared" si="5"/>
        <v>100</v>
      </c>
    </row>
    <row r="353" spans="1:7" ht="13.2">
      <c r="A353" s="12"/>
      <c r="B353" s="17" t="s">
        <v>82</v>
      </c>
      <c r="C353" s="41" t="s">
        <v>1</v>
      </c>
      <c r="D353" s="42" t="s">
        <v>24</v>
      </c>
      <c r="E353" s="25">
        <v>302.3</v>
      </c>
      <c r="F353" s="25">
        <v>302.21330999999998</v>
      </c>
      <c r="G353" s="26">
        <v>99.9</v>
      </c>
    </row>
    <row r="354" spans="1:7" ht="13.2">
      <c r="A354" s="12"/>
      <c r="B354" s="17" t="s">
        <v>82</v>
      </c>
      <c r="C354" s="41" t="s">
        <v>1</v>
      </c>
      <c r="D354" s="42" t="s">
        <v>5</v>
      </c>
      <c r="E354" s="25">
        <v>5100.3999999999996</v>
      </c>
      <c r="F354" s="25">
        <v>5099.7339400000001</v>
      </c>
      <c r="G354" s="26">
        <v>99.9</v>
      </c>
    </row>
    <row r="355" spans="1:7" ht="13.2">
      <c r="A355" s="12"/>
      <c r="B355" s="17" t="s">
        <v>82</v>
      </c>
      <c r="C355" s="41" t="s">
        <v>1</v>
      </c>
      <c r="D355" s="42" t="s">
        <v>4</v>
      </c>
      <c r="E355" s="25">
        <v>36</v>
      </c>
      <c r="F355" s="25">
        <v>0</v>
      </c>
      <c r="G355" s="26">
        <f t="shared" si="5"/>
        <v>0</v>
      </c>
    </row>
    <row r="356" spans="1:7" ht="13.2">
      <c r="A356" s="12"/>
      <c r="B356" s="17" t="s">
        <v>82</v>
      </c>
      <c r="C356" s="41" t="s">
        <v>1</v>
      </c>
      <c r="D356" s="42" t="s">
        <v>3</v>
      </c>
      <c r="E356" s="25">
        <v>1336.5</v>
      </c>
      <c r="F356" s="25">
        <v>1336.4958099999999</v>
      </c>
      <c r="G356" s="26">
        <f t="shared" si="5"/>
        <v>99.999686494575386</v>
      </c>
    </row>
    <row r="357" spans="1:7" ht="13.2">
      <c r="A357" s="12"/>
      <c r="B357" s="17" t="s">
        <v>82</v>
      </c>
      <c r="C357" s="41" t="s">
        <v>25</v>
      </c>
      <c r="D357" s="42" t="s">
        <v>24</v>
      </c>
      <c r="E357" s="25">
        <v>10</v>
      </c>
      <c r="F357" s="25">
        <v>10</v>
      </c>
      <c r="G357" s="26">
        <f t="shared" si="5"/>
        <v>100</v>
      </c>
    </row>
    <row r="358" spans="1:7" ht="13.2">
      <c r="A358" s="12"/>
      <c r="B358" s="17" t="s">
        <v>81</v>
      </c>
      <c r="C358" s="41" t="s">
        <v>1</v>
      </c>
      <c r="D358" s="42" t="s">
        <v>4</v>
      </c>
      <c r="E358" s="25">
        <v>903.5</v>
      </c>
      <c r="F358" s="25">
        <v>903.5</v>
      </c>
      <c r="G358" s="26">
        <f t="shared" si="5"/>
        <v>100</v>
      </c>
    </row>
    <row r="359" spans="1:7" ht="13.2">
      <c r="A359" s="12"/>
      <c r="B359" s="17" t="s">
        <v>88</v>
      </c>
      <c r="C359" s="41" t="s">
        <v>1</v>
      </c>
      <c r="D359" s="42" t="s">
        <v>5</v>
      </c>
      <c r="E359" s="25">
        <v>568.79999999999995</v>
      </c>
      <c r="F359" s="25">
        <v>508.44650999999999</v>
      </c>
      <c r="G359" s="26">
        <f t="shared" si="5"/>
        <v>89.389330168776382</v>
      </c>
    </row>
    <row r="360" spans="1:7" ht="13.2">
      <c r="A360" s="12"/>
      <c r="B360" s="17" t="s">
        <v>87</v>
      </c>
      <c r="C360" s="41" t="s">
        <v>1</v>
      </c>
      <c r="D360" s="42" t="s">
        <v>4</v>
      </c>
      <c r="E360" s="25">
        <v>45</v>
      </c>
      <c r="F360" s="25">
        <v>45</v>
      </c>
      <c r="G360" s="26">
        <f t="shared" si="5"/>
        <v>100</v>
      </c>
    </row>
    <row r="361" spans="1:7" ht="26.4">
      <c r="A361" s="12"/>
      <c r="B361" s="16" t="s">
        <v>16</v>
      </c>
      <c r="C361" s="40"/>
      <c r="D361" s="40"/>
      <c r="E361" s="23">
        <v>839.3</v>
      </c>
      <c r="F361" s="23">
        <v>839.21615999999995</v>
      </c>
      <c r="G361" s="24">
        <v>99.9</v>
      </c>
    </row>
    <row r="362" spans="1:7" ht="13.2">
      <c r="A362" s="12"/>
      <c r="B362" s="16" t="s">
        <v>15</v>
      </c>
      <c r="C362" s="40"/>
      <c r="D362" s="40"/>
      <c r="E362" s="23">
        <v>839.3</v>
      </c>
      <c r="F362" s="23">
        <v>839.21615999999995</v>
      </c>
      <c r="G362" s="24">
        <v>99.9</v>
      </c>
    </row>
    <row r="363" spans="1:7" ht="13.2">
      <c r="A363" s="12"/>
      <c r="B363" s="17" t="s">
        <v>76</v>
      </c>
      <c r="C363" s="41" t="s">
        <v>1</v>
      </c>
      <c r="D363" s="42" t="s">
        <v>4</v>
      </c>
      <c r="E363" s="25">
        <v>42.1</v>
      </c>
      <c r="F363" s="25">
        <v>42.05706</v>
      </c>
      <c r="G363" s="26">
        <v>100</v>
      </c>
    </row>
    <row r="364" spans="1:7" ht="13.2">
      <c r="A364" s="12"/>
      <c r="B364" s="17" t="s">
        <v>76</v>
      </c>
      <c r="C364" s="41" t="s">
        <v>1</v>
      </c>
      <c r="D364" s="42" t="s">
        <v>38</v>
      </c>
      <c r="E364" s="25">
        <v>0.1</v>
      </c>
      <c r="F364" s="25">
        <v>9.9900000000000003E-2</v>
      </c>
      <c r="G364" s="26">
        <f t="shared" si="5"/>
        <v>99.9</v>
      </c>
    </row>
    <row r="365" spans="1:7" ht="13.2">
      <c r="A365" s="12"/>
      <c r="B365" s="17" t="s">
        <v>76</v>
      </c>
      <c r="C365" s="41" t="s">
        <v>1</v>
      </c>
      <c r="D365" s="42" t="s">
        <v>3</v>
      </c>
      <c r="E365" s="25">
        <v>797.1</v>
      </c>
      <c r="F365" s="25">
        <v>797.05920000000003</v>
      </c>
      <c r="G365" s="26">
        <f t="shared" si="5"/>
        <v>99.994881445238988</v>
      </c>
    </row>
    <row r="366" spans="1:7" ht="13.2">
      <c r="A366" s="12"/>
      <c r="B366" s="16" t="s">
        <v>19</v>
      </c>
      <c r="C366" s="40"/>
      <c r="D366" s="40"/>
      <c r="E366" s="23">
        <v>290</v>
      </c>
      <c r="F366" s="23">
        <v>290</v>
      </c>
      <c r="G366" s="24">
        <f t="shared" si="5"/>
        <v>100</v>
      </c>
    </row>
    <row r="367" spans="1:7" ht="26.4">
      <c r="A367" s="12"/>
      <c r="B367" s="17" t="s">
        <v>18</v>
      </c>
      <c r="C367" s="41" t="s">
        <v>1</v>
      </c>
      <c r="D367" s="42" t="s">
        <v>4</v>
      </c>
      <c r="E367" s="25">
        <v>290</v>
      </c>
      <c r="F367" s="25">
        <v>290</v>
      </c>
      <c r="G367" s="26">
        <f t="shared" si="5"/>
        <v>100</v>
      </c>
    </row>
    <row r="368" spans="1:7" ht="26.4">
      <c r="A368" s="12"/>
      <c r="B368" s="15" t="s">
        <v>20</v>
      </c>
      <c r="C368" s="39"/>
      <c r="D368" s="39"/>
      <c r="E368" s="21">
        <v>104559.95219</v>
      </c>
      <c r="F368" s="21">
        <v>104518.09557999999</v>
      </c>
      <c r="G368" s="22">
        <v>99.9</v>
      </c>
    </row>
    <row r="369" spans="1:7" ht="26.4">
      <c r="A369" s="12"/>
      <c r="B369" s="16" t="s">
        <v>51</v>
      </c>
      <c r="C369" s="40"/>
      <c r="D369" s="40"/>
      <c r="E369" s="23">
        <v>54701.9</v>
      </c>
      <c r="F369" s="23">
        <v>54660.515090000001</v>
      </c>
      <c r="G369" s="24">
        <f t="shared" ref="G369:G427" si="6">F369/E369*100</f>
        <v>99.924344657132565</v>
      </c>
    </row>
    <row r="370" spans="1:7" ht="15.6" customHeight="1">
      <c r="A370" s="12"/>
      <c r="B370" s="16" t="s">
        <v>50</v>
      </c>
      <c r="C370" s="40"/>
      <c r="D370" s="40"/>
      <c r="E370" s="23">
        <v>54642.6</v>
      </c>
      <c r="F370" s="23">
        <v>54601.289089999998</v>
      </c>
      <c r="G370" s="24">
        <f t="shared" si="6"/>
        <v>99.92439797886631</v>
      </c>
    </row>
    <row r="371" spans="1:7" ht="26.4">
      <c r="A371" s="12"/>
      <c r="B371" s="17" t="s">
        <v>90</v>
      </c>
      <c r="C371" s="41" t="s">
        <v>85</v>
      </c>
      <c r="D371" s="42" t="s">
        <v>84</v>
      </c>
      <c r="E371" s="25">
        <v>39947.800000000003</v>
      </c>
      <c r="F371" s="25">
        <v>39947.713479999999</v>
      </c>
      <c r="G371" s="26">
        <v>99.9</v>
      </c>
    </row>
    <row r="372" spans="1:7" ht="13.2">
      <c r="A372" s="12"/>
      <c r="B372" s="17" t="s">
        <v>82</v>
      </c>
      <c r="C372" s="41" t="s">
        <v>1</v>
      </c>
      <c r="D372" s="42" t="s">
        <v>24</v>
      </c>
      <c r="E372" s="25">
        <v>355.3</v>
      </c>
      <c r="F372" s="25">
        <v>353.11340000000001</v>
      </c>
      <c r="G372" s="26">
        <f t="shared" si="6"/>
        <v>99.384576414297783</v>
      </c>
    </row>
    <row r="373" spans="1:7" ht="13.2">
      <c r="A373" s="12"/>
      <c r="B373" s="17" t="s">
        <v>82</v>
      </c>
      <c r="C373" s="41" t="s">
        <v>1</v>
      </c>
      <c r="D373" s="42" t="s">
        <v>5</v>
      </c>
      <c r="E373" s="25">
        <v>2727.6</v>
      </c>
      <c r="F373" s="25">
        <v>2727.4960799999999</v>
      </c>
      <c r="G373" s="26">
        <v>99.9</v>
      </c>
    </row>
    <row r="374" spans="1:7" ht="13.2">
      <c r="A374" s="12"/>
      <c r="B374" s="17" t="s">
        <v>82</v>
      </c>
      <c r="C374" s="41" t="s">
        <v>1</v>
      </c>
      <c r="D374" s="42" t="s">
        <v>4</v>
      </c>
      <c r="E374" s="25">
        <v>261.39999999999998</v>
      </c>
      <c r="F374" s="25">
        <v>261.24813</v>
      </c>
      <c r="G374" s="26">
        <f t="shared" si="6"/>
        <v>99.941901300688613</v>
      </c>
    </row>
    <row r="375" spans="1:7" ht="13.2">
      <c r="A375" s="12"/>
      <c r="B375" s="17" t="s">
        <v>82</v>
      </c>
      <c r="C375" s="41" t="s">
        <v>1</v>
      </c>
      <c r="D375" s="42" t="s">
        <v>3</v>
      </c>
      <c r="E375" s="25">
        <v>389.5</v>
      </c>
      <c r="F375" s="25">
        <v>389.5</v>
      </c>
      <c r="G375" s="26">
        <f t="shared" si="6"/>
        <v>100</v>
      </c>
    </row>
    <row r="376" spans="1:7" ht="13.2">
      <c r="A376" s="12"/>
      <c r="B376" s="17" t="s">
        <v>82</v>
      </c>
      <c r="C376" s="41" t="s">
        <v>25</v>
      </c>
      <c r="D376" s="42" t="s">
        <v>24</v>
      </c>
      <c r="E376" s="25">
        <v>165.7</v>
      </c>
      <c r="F376" s="25">
        <v>127.02104</v>
      </c>
      <c r="G376" s="26">
        <f t="shared" si="6"/>
        <v>76.657235968617982</v>
      </c>
    </row>
    <row r="377" spans="1:7" ht="26.4">
      <c r="A377" s="12"/>
      <c r="B377" s="17" t="s">
        <v>89</v>
      </c>
      <c r="C377" s="41" t="s">
        <v>85</v>
      </c>
      <c r="D377" s="42" t="s">
        <v>84</v>
      </c>
      <c r="E377" s="25">
        <v>9875</v>
      </c>
      <c r="F377" s="25">
        <v>9875</v>
      </c>
      <c r="G377" s="26">
        <f t="shared" si="6"/>
        <v>100</v>
      </c>
    </row>
    <row r="378" spans="1:7" ht="26.4">
      <c r="A378" s="12"/>
      <c r="B378" s="17" t="s">
        <v>104</v>
      </c>
      <c r="C378" s="41" t="s">
        <v>94</v>
      </c>
      <c r="D378" s="42" t="s">
        <v>84</v>
      </c>
      <c r="E378" s="25">
        <v>25.1</v>
      </c>
      <c r="F378" s="25">
        <v>25.07696</v>
      </c>
      <c r="G378" s="26">
        <v>100</v>
      </c>
    </row>
    <row r="379" spans="1:7" ht="13.2">
      <c r="A379" s="12"/>
      <c r="B379" s="17" t="s">
        <v>88</v>
      </c>
      <c r="C379" s="41" t="s">
        <v>1</v>
      </c>
      <c r="D379" s="42" t="s">
        <v>3</v>
      </c>
      <c r="E379" s="25">
        <v>4.5</v>
      </c>
      <c r="F379" s="25">
        <v>4.42</v>
      </c>
      <c r="G379" s="26">
        <f t="shared" si="6"/>
        <v>98.222222222222229</v>
      </c>
    </row>
    <row r="380" spans="1:7" ht="13.2">
      <c r="A380" s="12"/>
      <c r="B380" s="17" t="s">
        <v>88</v>
      </c>
      <c r="C380" s="41" t="s">
        <v>1</v>
      </c>
      <c r="D380" s="42" t="s">
        <v>0</v>
      </c>
      <c r="E380" s="25">
        <v>890.7</v>
      </c>
      <c r="F380" s="25">
        <v>890.7</v>
      </c>
      <c r="G380" s="26">
        <f t="shared" si="6"/>
        <v>100</v>
      </c>
    </row>
    <row r="381" spans="1:7" ht="13.2">
      <c r="A381" s="12"/>
      <c r="B381" s="16" t="s">
        <v>103</v>
      </c>
      <c r="C381" s="40"/>
      <c r="D381" s="40"/>
      <c r="E381" s="23">
        <v>59.3</v>
      </c>
      <c r="F381" s="23">
        <v>59.225999999999999</v>
      </c>
      <c r="G381" s="24">
        <f t="shared" si="6"/>
        <v>99.875210792580106</v>
      </c>
    </row>
    <row r="382" spans="1:7" ht="13.2">
      <c r="A382" s="12"/>
      <c r="B382" s="17" t="s">
        <v>102</v>
      </c>
      <c r="C382" s="41" t="s">
        <v>1</v>
      </c>
      <c r="D382" s="42" t="s">
        <v>5</v>
      </c>
      <c r="E382" s="25">
        <v>59.3</v>
      </c>
      <c r="F382" s="25">
        <v>59.225999999999999</v>
      </c>
      <c r="G382" s="26">
        <f t="shared" si="6"/>
        <v>99.875210792580106</v>
      </c>
    </row>
    <row r="383" spans="1:7" ht="26.4">
      <c r="A383" s="12"/>
      <c r="B383" s="16" t="s">
        <v>80</v>
      </c>
      <c r="C383" s="40"/>
      <c r="D383" s="40"/>
      <c r="E383" s="23">
        <v>49031.652190000001</v>
      </c>
      <c r="F383" s="23">
        <v>49031.582190000001</v>
      </c>
      <c r="G383" s="24">
        <v>99.9</v>
      </c>
    </row>
    <row r="384" spans="1:7" ht="26.4">
      <c r="A384" s="12"/>
      <c r="B384" s="16" t="s">
        <v>99</v>
      </c>
      <c r="C384" s="40"/>
      <c r="D384" s="40"/>
      <c r="E384" s="23">
        <v>548.06619000000001</v>
      </c>
      <c r="F384" s="23">
        <v>548.06619000000001</v>
      </c>
      <c r="G384" s="24">
        <f t="shared" si="6"/>
        <v>100</v>
      </c>
    </row>
    <row r="385" spans="1:7" ht="26.4">
      <c r="A385" s="12"/>
      <c r="B385" s="17" t="s">
        <v>101</v>
      </c>
      <c r="C385" s="41" t="s">
        <v>1</v>
      </c>
      <c r="D385" s="42" t="s">
        <v>4</v>
      </c>
      <c r="E385" s="25">
        <v>548.06619000000001</v>
      </c>
      <c r="F385" s="25">
        <v>548.06619000000001</v>
      </c>
      <c r="G385" s="26">
        <f t="shared" si="6"/>
        <v>100</v>
      </c>
    </row>
    <row r="386" spans="1:7" ht="26.4">
      <c r="A386" s="12"/>
      <c r="B386" s="16" t="s">
        <v>79</v>
      </c>
      <c r="C386" s="40"/>
      <c r="D386" s="40"/>
      <c r="E386" s="23">
        <v>48483.586000000003</v>
      </c>
      <c r="F386" s="23">
        <v>48483.516000000003</v>
      </c>
      <c r="G386" s="24">
        <v>99.9</v>
      </c>
    </row>
    <row r="387" spans="1:7" ht="13.2">
      <c r="A387" s="12"/>
      <c r="B387" s="17" t="s">
        <v>78</v>
      </c>
      <c r="C387" s="41" t="s">
        <v>94</v>
      </c>
      <c r="D387" s="42" t="s">
        <v>84</v>
      </c>
      <c r="E387" s="25">
        <v>47501.286</v>
      </c>
      <c r="F387" s="25">
        <v>47501.286</v>
      </c>
      <c r="G387" s="26">
        <f t="shared" si="6"/>
        <v>100</v>
      </c>
    </row>
    <row r="388" spans="1:7" ht="26.4">
      <c r="A388" s="12"/>
      <c r="B388" s="17" t="s">
        <v>77</v>
      </c>
      <c r="C388" s="41" t="s">
        <v>1</v>
      </c>
      <c r="D388" s="42" t="s">
        <v>4</v>
      </c>
      <c r="E388" s="25">
        <v>394.3</v>
      </c>
      <c r="F388" s="25">
        <v>394.23</v>
      </c>
      <c r="G388" s="26">
        <v>99.9</v>
      </c>
    </row>
    <row r="389" spans="1:7" ht="26.4">
      <c r="A389" s="12"/>
      <c r="B389" s="17" t="s">
        <v>77</v>
      </c>
      <c r="C389" s="41" t="s">
        <v>94</v>
      </c>
      <c r="D389" s="42" t="s">
        <v>84</v>
      </c>
      <c r="E389" s="25">
        <v>588</v>
      </c>
      <c r="F389" s="25">
        <v>588</v>
      </c>
      <c r="G389" s="26">
        <f t="shared" si="6"/>
        <v>100</v>
      </c>
    </row>
    <row r="390" spans="1:7" ht="26.4">
      <c r="A390" s="12"/>
      <c r="B390" s="16" t="s">
        <v>16</v>
      </c>
      <c r="C390" s="40"/>
      <c r="D390" s="40"/>
      <c r="E390" s="23">
        <v>583.9</v>
      </c>
      <c r="F390" s="23">
        <v>583.58709999999996</v>
      </c>
      <c r="G390" s="24">
        <f t="shared" si="6"/>
        <v>99.946412056859046</v>
      </c>
    </row>
    <row r="391" spans="1:7" ht="13.2">
      <c r="A391" s="12"/>
      <c r="B391" s="16" t="s">
        <v>15</v>
      </c>
      <c r="C391" s="40"/>
      <c r="D391" s="40"/>
      <c r="E391" s="23">
        <v>583.9</v>
      </c>
      <c r="F391" s="23">
        <v>583.58709999999996</v>
      </c>
      <c r="G391" s="24">
        <f t="shared" si="6"/>
        <v>99.946412056859046</v>
      </c>
    </row>
    <row r="392" spans="1:7" ht="13.2">
      <c r="A392" s="12"/>
      <c r="B392" s="17" t="s">
        <v>76</v>
      </c>
      <c r="C392" s="41" t="s">
        <v>1</v>
      </c>
      <c r="D392" s="42" t="s">
        <v>5</v>
      </c>
      <c r="E392" s="25">
        <v>39.200000000000003</v>
      </c>
      <c r="F392" s="25">
        <v>39.116399999999999</v>
      </c>
      <c r="G392" s="26">
        <f t="shared" si="6"/>
        <v>99.786734693877548</v>
      </c>
    </row>
    <row r="393" spans="1:7" ht="13.2">
      <c r="A393" s="12"/>
      <c r="B393" s="17" t="s">
        <v>76</v>
      </c>
      <c r="C393" s="41" t="s">
        <v>1</v>
      </c>
      <c r="D393" s="42" t="s">
        <v>93</v>
      </c>
      <c r="E393" s="25">
        <v>52.9</v>
      </c>
      <c r="F393" s="25">
        <v>52.8476</v>
      </c>
      <c r="G393" s="26">
        <f t="shared" si="6"/>
        <v>99.900945179584127</v>
      </c>
    </row>
    <row r="394" spans="1:7" ht="13.2">
      <c r="A394" s="12"/>
      <c r="B394" s="17" t="s">
        <v>76</v>
      </c>
      <c r="C394" s="41" t="s">
        <v>1</v>
      </c>
      <c r="D394" s="42" t="s">
        <v>38</v>
      </c>
      <c r="E394" s="25">
        <v>0.1</v>
      </c>
      <c r="F394" s="25">
        <v>3.2300000000000002E-2</v>
      </c>
      <c r="G394" s="26">
        <f t="shared" si="6"/>
        <v>32.300000000000004</v>
      </c>
    </row>
    <row r="395" spans="1:7" ht="13.2">
      <c r="A395" s="12"/>
      <c r="B395" s="17" t="s">
        <v>76</v>
      </c>
      <c r="C395" s="41" t="s">
        <v>1</v>
      </c>
      <c r="D395" s="42" t="s">
        <v>3</v>
      </c>
      <c r="E395" s="25">
        <v>467.3</v>
      </c>
      <c r="F395" s="25">
        <v>467.23079999999999</v>
      </c>
      <c r="G395" s="26">
        <v>99.9</v>
      </c>
    </row>
    <row r="396" spans="1:7" ht="13.2">
      <c r="A396" s="12"/>
      <c r="B396" s="17" t="s">
        <v>76</v>
      </c>
      <c r="C396" s="41" t="s">
        <v>1</v>
      </c>
      <c r="D396" s="42" t="s">
        <v>0</v>
      </c>
      <c r="E396" s="25">
        <v>24.4</v>
      </c>
      <c r="F396" s="25">
        <v>24.36</v>
      </c>
      <c r="G396" s="26">
        <v>100</v>
      </c>
    </row>
    <row r="397" spans="1:7" ht="13.2">
      <c r="A397" s="12"/>
      <c r="B397" s="16" t="s">
        <v>19</v>
      </c>
      <c r="C397" s="40"/>
      <c r="D397" s="40"/>
      <c r="E397" s="23">
        <v>200</v>
      </c>
      <c r="F397" s="23">
        <v>200</v>
      </c>
      <c r="G397" s="24">
        <f t="shared" si="6"/>
        <v>100</v>
      </c>
    </row>
    <row r="398" spans="1:7" ht="26.4">
      <c r="A398" s="12"/>
      <c r="B398" s="17" t="s">
        <v>18</v>
      </c>
      <c r="C398" s="41" t="s">
        <v>1</v>
      </c>
      <c r="D398" s="42" t="s">
        <v>4</v>
      </c>
      <c r="E398" s="25">
        <v>200</v>
      </c>
      <c r="F398" s="25">
        <v>200</v>
      </c>
      <c r="G398" s="26">
        <f t="shared" si="6"/>
        <v>100</v>
      </c>
    </row>
    <row r="399" spans="1:7" ht="13.2">
      <c r="A399" s="12"/>
      <c r="B399" s="16" t="s">
        <v>26</v>
      </c>
      <c r="C399" s="40"/>
      <c r="D399" s="40"/>
      <c r="E399" s="23">
        <v>42.5</v>
      </c>
      <c r="F399" s="23">
        <v>42.411200000000001</v>
      </c>
      <c r="G399" s="24">
        <f t="shared" si="6"/>
        <v>99.791058823529411</v>
      </c>
    </row>
    <row r="400" spans="1:7" ht="13.2">
      <c r="A400" s="12"/>
      <c r="B400" s="17" t="s">
        <v>83</v>
      </c>
      <c r="C400" s="41" t="s">
        <v>1</v>
      </c>
      <c r="D400" s="42" t="s">
        <v>4</v>
      </c>
      <c r="E400" s="25">
        <v>34.5</v>
      </c>
      <c r="F400" s="25">
        <v>34.411200000000001</v>
      </c>
      <c r="G400" s="26">
        <f t="shared" si="6"/>
        <v>99.74260869565218</v>
      </c>
    </row>
    <row r="401" spans="1:7" ht="26.4">
      <c r="A401" s="12"/>
      <c r="B401" s="17" t="s">
        <v>23</v>
      </c>
      <c r="C401" s="41" t="s">
        <v>94</v>
      </c>
      <c r="D401" s="42" t="s">
        <v>84</v>
      </c>
      <c r="E401" s="25">
        <v>8</v>
      </c>
      <c r="F401" s="25">
        <v>8</v>
      </c>
      <c r="G401" s="26">
        <f t="shared" si="6"/>
        <v>100</v>
      </c>
    </row>
    <row r="402" spans="1:7" ht="26.4">
      <c r="A402" s="12"/>
      <c r="B402" s="15" t="s">
        <v>100</v>
      </c>
      <c r="C402" s="39"/>
      <c r="D402" s="39"/>
      <c r="E402" s="21">
        <v>174803.08846999999</v>
      </c>
      <c r="F402" s="21">
        <v>174720.08048</v>
      </c>
      <c r="G402" s="22">
        <v>99.9</v>
      </c>
    </row>
    <row r="403" spans="1:7" ht="26.4">
      <c r="A403" s="12"/>
      <c r="B403" s="16" t="s">
        <v>51</v>
      </c>
      <c r="C403" s="40"/>
      <c r="D403" s="40"/>
      <c r="E403" s="23">
        <v>25509.3</v>
      </c>
      <c r="F403" s="23">
        <v>25426.997790000001</v>
      </c>
      <c r="G403" s="24">
        <f t="shared" si="6"/>
        <v>99.677363902576715</v>
      </c>
    </row>
    <row r="404" spans="1:7" ht="15" customHeight="1">
      <c r="A404" s="12"/>
      <c r="B404" s="16" t="s">
        <v>50</v>
      </c>
      <c r="C404" s="40"/>
      <c r="D404" s="40"/>
      <c r="E404" s="23">
        <v>25509.3</v>
      </c>
      <c r="F404" s="23">
        <v>25426.997790000001</v>
      </c>
      <c r="G404" s="24">
        <f t="shared" si="6"/>
        <v>99.677363902576715</v>
      </c>
    </row>
    <row r="405" spans="1:7" ht="26.4">
      <c r="A405" s="12"/>
      <c r="B405" s="17" t="s">
        <v>90</v>
      </c>
      <c r="C405" s="41" t="s">
        <v>85</v>
      </c>
      <c r="D405" s="42" t="s">
        <v>84</v>
      </c>
      <c r="E405" s="25">
        <v>12036.9</v>
      </c>
      <c r="F405" s="25">
        <v>12036.9</v>
      </c>
      <c r="G405" s="26">
        <f t="shared" si="6"/>
        <v>100</v>
      </c>
    </row>
    <row r="406" spans="1:7" ht="13.2">
      <c r="A406" s="12"/>
      <c r="B406" s="17" t="s">
        <v>82</v>
      </c>
      <c r="C406" s="41" t="s">
        <v>1</v>
      </c>
      <c r="D406" s="42" t="s">
        <v>24</v>
      </c>
      <c r="E406" s="25">
        <v>199.8</v>
      </c>
      <c r="F406" s="25">
        <v>118.24758</v>
      </c>
      <c r="G406" s="26">
        <f t="shared" si="6"/>
        <v>59.182972972972969</v>
      </c>
    </row>
    <row r="407" spans="1:7" ht="13.2">
      <c r="A407" s="12"/>
      <c r="B407" s="17" t="s">
        <v>82</v>
      </c>
      <c r="C407" s="41" t="s">
        <v>1</v>
      </c>
      <c r="D407" s="42" t="s">
        <v>5</v>
      </c>
      <c r="E407" s="25">
        <v>6781.47</v>
      </c>
      <c r="F407" s="25">
        <v>6781.4443199999996</v>
      </c>
      <c r="G407" s="26">
        <f t="shared" si="6"/>
        <v>99.999621321041005</v>
      </c>
    </row>
    <row r="408" spans="1:7" ht="13.2">
      <c r="A408" s="12"/>
      <c r="B408" s="17" t="s">
        <v>82</v>
      </c>
      <c r="C408" s="41" t="s">
        <v>1</v>
      </c>
      <c r="D408" s="42" t="s">
        <v>4</v>
      </c>
      <c r="E408" s="25">
        <v>384</v>
      </c>
      <c r="F408" s="25">
        <v>383.87693000000002</v>
      </c>
      <c r="G408" s="26">
        <v>99.9</v>
      </c>
    </row>
    <row r="409" spans="1:7" ht="13.2">
      <c r="A409" s="12"/>
      <c r="B409" s="17" t="s">
        <v>82</v>
      </c>
      <c r="C409" s="41" t="s">
        <v>1</v>
      </c>
      <c r="D409" s="42" t="s">
        <v>3</v>
      </c>
      <c r="E409" s="25">
        <v>1196.3</v>
      </c>
      <c r="F409" s="25">
        <v>1196.258</v>
      </c>
      <c r="G409" s="26">
        <f t="shared" si="6"/>
        <v>99.996489174956125</v>
      </c>
    </row>
    <row r="410" spans="1:7" ht="13.2">
      <c r="A410" s="12"/>
      <c r="B410" s="17" t="s">
        <v>82</v>
      </c>
      <c r="C410" s="41" t="s">
        <v>25</v>
      </c>
      <c r="D410" s="42" t="s">
        <v>24</v>
      </c>
      <c r="E410" s="25">
        <v>0.13</v>
      </c>
      <c r="F410" s="25">
        <v>4.895E-2</v>
      </c>
      <c r="G410" s="26">
        <f t="shared" si="6"/>
        <v>37.653846153846153</v>
      </c>
    </row>
    <row r="411" spans="1:7" ht="26.4">
      <c r="A411" s="12"/>
      <c r="B411" s="17" t="s">
        <v>89</v>
      </c>
      <c r="C411" s="41" t="s">
        <v>85</v>
      </c>
      <c r="D411" s="42" t="s">
        <v>84</v>
      </c>
      <c r="E411" s="25">
        <v>2716.6</v>
      </c>
      <c r="F411" s="25">
        <v>2716.6</v>
      </c>
      <c r="G411" s="26">
        <f t="shared" si="6"/>
        <v>100</v>
      </c>
    </row>
    <row r="412" spans="1:7" ht="13.2">
      <c r="A412" s="12"/>
      <c r="B412" s="17" t="s">
        <v>81</v>
      </c>
      <c r="C412" s="41" t="s">
        <v>1</v>
      </c>
      <c r="D412" s="42" t="s">
        <v>4</v>
      </c>
      <c r="E412" s="25">
        <v>1544.9</v>
      </c>
      <c r="F412" s="25">
        <v>1544.778</v>
      </c>
      <c r="G412" s="26">
        <f t="shared" si="6"/>
        <v>99.992103048741015</v>
      </c>
    </row>
    <row r="413" spans="1:7" ht="13.2">
      <c r="A413" s="12"/>
      <c r="B413" s="17" t="s">
        <v>88</v>
      </c>
      <c r="C413" s="41" t="s">
        <v>1</v>
      </c>
      <c r="D413" s="42" t="s">
        <v>5</v>
      </c>
      <c r="E413" s="25">
        <v>157.19999999999999</v>
      </c>
      <c r="F413" s="25">
        <v>157.15351999999999</v>
      </c>
      <c r="G413" s="26">
        <f t="shared" si="6"/>
        <v>99.970432569974548</v>
      </c>
    </row>
    <row r="414" spans="1:7" ht="13.2">
      <c r="A414" s="12"/>
      <c r="B414" s="17" t="s">
        <v>88</v>
      </c>
      <c r="C414" s="41" t="s">
        <v>1</v>
      </c>
      <c r="D414" s="42" t="s">
        <v>3</v>
      </c>
      <c r="E414" s="25">
        <v>343</v>
      </c>
      <c r="F414" s="25">
        <v>342.71359999999999</v>
      </c>
      <c r="G414" s="26">
        <f t="shared" si="6"/>
        <v>99.916501457725943</v>
      </c>
    </row>
    <row r="415" spans="1:7" ht="13.2">
      <c r="A415" s="12"/>
      <c r="B415" s="17" t="s">
        <v>87</v>
      </c>
      <c r="C415" s="41" t="s">
        <v>1</v>
      </c>
      <c r="D415" s="42" t="s">
        <v>4</v>
      </c>
      <c r="E415" s="25">
        <v>149</v>
      </c>
      <c r="F415" s="25">
        <v>148.97689</v>
      </c>
      <c r="G415" s="26">
        <f t="shared" si="6"/>
        <v>99.984489932885907</v>
      </c>
    </row>
    <row r="416" spans="1:7" ht="26.4">
      <c r="A416" s="12"/>
      <c r="B416" s="16" t="s">
        <v>80</v>
      </c>
      <c r="C416" s="40"/>
      <c r="D416" s="40"/>
      <c r="E416" s="23">
        <v>147780.86846999999</v>
      </c>
      <c r="F416" s="23">
        <v>147780.40030000001</v>
      </c>
      <c r="G416" s="24">
        <v>99.9</v>
      </c>
    </row>
    <row r="417" spans="1:7" ht="26.4">
      <c r="A417" s="12"/>
      <c r="B417" s="16" t="s">
        <v>99</v>
      </c>
      <c r="C417" s="40"/>
      <c r="D417" s="40"/>
      <c r="E417" s="23">
        <v>2392.99181</v>
      </c>
      <c r="F417" s="23">
        <v>2392.99181</v>
      </c>
      <c r="G417" s="24">
        <f t="shared" si="6"/>
        <v>100</v>
      </c>
    </row>
    <row r="418" spans="1:7" ht="13.2">
      <c r="A418" s="12"/>
      <c r="B418" s="17" t="s">
        <v>98</v>
      </c>
      <c r="C418" s="41" t="s">
        <v>1</v>
      </c>
      <c r="D418" s="42" t="s">
        <v>4</v>
      </c>
      <c r="E418" s="25">
        <v>40.4</v>
      </c>
      <c r="F418" s="25">
        <v>40.4</v>
      </c>
      <c r="G418" s="26">
        <f t="shared" si="6"/>
        <v>100</v>
      </c>
    </row>
    <row r="419" spans="1:7" ht="26.4">
      <c r="A419" s="12"/>
      <c r="B419" s="17" t="s">
        <v>97</v>
      </c>
      <c r="C419" s="41" t="s">
        <v>1</v>
      </c>
      <c r="D419" s="42" t="s">
        <v>5</v>
      </c>
      <c r="E419" s="25">
        <v>1637.34951</v>
      </c>
      <c r="F419" s="25">
        <v>1637.34951</v>
      </c>
      <c r="G419" s="26">
        <f t="shared" si="6"/>
        <v>100</v>
      </c>
    </row>
    <row r="420" spans="1:7" ht="26.4">
      <c r="A420" s="12"/>
      <c r="B420" s="17" t="s">
        <v>97</v>
      </c>
      <c r="C420" s="41" t="s">
        <v>1</v>
      </c>
      <c r="D420" s="42" t="s">
        <v>3</v>
      </c>
      <c r="E420" s="25">
        <v>715.2423</v>
      </c>
      <c r="F420" s="25">
        <v>715.2423</v>
      </c>
      <c r="G420" s="26">
        <f t="shared" si="6"/>
        <v>100</v>
      </c>
    </row>
    <row r="421" spans="1:7" ht="26.4">
      <c r="A421" s="12"/>
      <c r="B421" s="16" t="s">
        <v>79</v>
      </c>
      <c r="C421" s="40"/>
      <c r="D421" s="40"/>
      <c r="E421" s="23">
        <v>145387.87666000001</v>
      </c>
      <c r="F421" s="23">
        <v>145387.40849</v>
      </c>
      <c r="G421" s="24">
        <v>99.9</v>
      </c>
    </row>
    <row r="422" spans="1:7" ht="13.2">
      <c r="A422" s="12"/>
      <c r="B422" s="17" t="s">
        <v>96</v>
      </c>
      <c r="C422" s="41" t="s">
        <v>1</v>
      </c>
      <c r="D422" s="42" t="s">
        <v>4</v>
      </c>
      <c r="E422" s="25">
        <v>223.4</v>
      </c>
      <c r="F422" s="25">
        <v>223.38837000000001</v>
      </c>
      <c r="G422" s="26">
        <f t="shared" si="6"/>
        <v>99.994794091316024</v>
      </c>
    </row>
    <row r="423" spans="1:7" ht="26.4">
      <c r="A423" s="12"/>
      <c r="B423" s="17" t="s">
        <v>95</v>
      </c>
      <c r="C423" s="41" t="s">
        <v>1</v>
      </c>
      <c r="D423" s="42" t="s">
        <v>5</v>
      </c>
      <c r="E423" s="25">
        <v>5583.0364799999998</v>
      </c>
      <c r="F423" s="25">
        <v>5583.0364799999998</v>
      </c>
      <c r="G423" s="26">
        <f t="shared" si="6"/>
        <v>100</v>
      </c>
    </row>
    <row r="424" spans="1:7" ht="26.4">
      <c r="A424" s="12"/>
      <c r="B424" s="17" t="s">
        <v>95</v>
      </c>
      <c r="C424" s="41" t="s">
        <v>1</v>
      </c>
      <c r="D424" s="42" t="s">
        <v>3</v>
      </c>
      <c r="E424" s="25">
        <v>4613.1877999999997</v>
      </c>
      <c r="F424" s="25">
        <v>4613.1877999999997</v>
      </c>
      <c r="G424" s="26">
        <f t="shared" si="6"/>
        <v>100</v>
      </c>
    </row>
    <row r="425" spans="1:7" ht="13.2">
      <c r="A425" s="12"/>
      <c r="B425" s="17" t="s">
        <v>78</v>
      </c>
      <c r="C425" s="41" t="s">
        <v>1</v>
      </c>
      <c r="D425" s="42" t="s">
        <v>5</v>
      </c>
      <c r="E425" s="25">
        <v>1036.5999999999999</v>
      </c>
      <c r="F425" s="25">
        <v>1036.5999999999999</v>
      </c>
      <c r="G425" s="26">
        <f t="shared" si="6"/>
        <v>100</v>
      </c>
    </row>
    <row r="426" spans="1:7" ht="13.2">
      <c r="A426" s="12"/>
      <c r="B426" s="17" t="s">
        <v>78</v>
      </c>
      <c r="C426" s="41" t="s">
        <v>1</v>
      </c>
      <c r="D426" s="42" t="s">
        <v>3</v>
      </c>
      <c r="E426" s="25">
        <v>31352.752380000002</v>
      </c>
      <c r="F426" s="25">
        <v>31352.752380000002</v>
      </c>
      <c r="G426" s="26">
        <f t="shared" si="6"/>
        <v>100</v>
      </c>
    </row>
    <row r="427" spans="1:7" ht="13.2">
      <c r="A427" s="12"/>
      <c r="B427" s="17" t="s">
        <v>78</v>
      </c>
      <c r="C427" s="41" t="s">
        <v>94</v>
      </c>
      <c r="D427" s="42" t="s">
        <v>84</v>
      </c>
      <c r="E427" s="25">
        <v>61200</v>
      </c>
      <c r="F427" s="25">
        <v>61200</v>
      </c>
      <c r="G427" s="26">
        <f t="shared" si="6"/>
        <v>100</v>
      </c>
    </row>
    <row r="428" spans="1:7" ht="26.4">
      <c r="A428" s="12"/>
      <c r="B428" s="17" t="s">
        <v>77</v>
      </c>
      <c r="C428" s="41" t="s">
        <v>1</v>
      </c>
      <c r="D428" s="42" t="s">
        <v>5</v>
      </c>
      <c r="E428" s="25">
        <v>31992.2</v>
      </c>
      <c r="F428" s="25">
        <v>31991.985909999999</v>
      </c>
      <c r="G428" s="26">
        <v>99.9</v>
      </c>
    </row>
    <row r="429" spans="1:7" ht="26.4">
      <c r="A429" s="12"/>
      <c r="B429" s="17" t="s">
        <v>77</v>
      </c>
      <c r="C429" s="41" t="s">
        <v>1</v>
      </c>
      <c r="D429" s="42" t="s">
        <v>4</v>
      </c>
      <c r="E429" s="25">
        <v>887.8</v>
      </c>
      <c r="F429" s="25">
        <v>887.70996000000002</v>
      </c>
      <c r="G429" s="26">
        <v>99.9</v>
      </c>
    </row>
    <row r="430" spans="1:7" ht="26.4">
      <c r="A430" s="12"/>
      <c r="B430" s="17" t="s">
        <v>77</v>
      </c>
      <c r="C430" s="41" t="s">
        <v>1</v>
      </c>
      <c r="D430" s="42" t="s">
        <v>3</v>
      </c>
      <c r="E430" s="25">
        <v>7728.2</v>
      </c>
      <c r="F430" s="25">
        <v>7728.1262800000004</v>
      </c>
      <c r="G430" s="26">
        <v>99.9</v>
      </c>
    </row>
    <row r="431" spans="1:7" ht="26.4">
      <c r="A431" s="12"/>
      <c r="B431" s="17" t="s">
        <v>77</v>
      </c>
      <c r="C431" s="41" t="s">
        <v>94</v>
      </c>
      <c r="D431" s="42" t="s">
        <v>84</v>
      </c>
      <c r="E431" s="25">
        <v>770.7</v>
      </c>
      <c r="F431" s="25">
        <v>770.62130999999999</v>
      </c>
      <c r="G431" s="26">
        <v>99.9</v>
      </c>
    </row>
    <row r="432" spans="1:7" ht="26.4">
      <c r="A432" s="12"/>
      <c r="B432" s="16" t="s">
        <v>16</v>
      </c>
      <c r="C432" s="40"/>
      <c r="D432" s="40"/>
      <c r="E432" s="23">
        <v>889.6</v>
      </c>
      <c r="F432" s="23">
        <v>889.51940000000002</v>
      </c>
      <c r="G432" s="24">
        <v>99.9</v>
      </c>
    </row>
    <row r="433" spans="1:7" ht="13.2">
      <c r="A433" s="12"/>
      <c r="B433" s="16" t="s">
        <v>15</v>
      </c>
      <c r="C433" s="40"/>
      <c r="D433" s="40"/>
      <c r="E433" s="23">
        <v>889.6</v>
      </c>
      <c r="F433" s="23">
        <v>889.51940000000002</v>
      </c>
      <c r="G433" s="24">
        <v>99.9</v>
      </c>
    </row>
    <row r="434" spans="1:7" ht="13.2">
      <c r="A434" s="12"/>
      <c r="B434" s="17" t="s">
        <v>76</v>
      </c>
      <c r="C434" s="41" t="s">
        <v>1</v>
      </c>
      <c r="D434" s="42" t="s">
        <v>93</v>
      </c>
      <c r="E434" s="25">
        <v>30</v>
      </c>
      <c r="F434" s="25">
        <v>30</v>
      </c>
      <c r="G434" s="26">
        <f t="shared" ref="G434:G491" si="7">F434/E434*100</f>
        <v>100</v>
      </c>
    </row>
    <row r="435" spans="1:7" ht="13.2">
      <c r="A435" s="12"/>
      <c r="B435" s="17" t="s">
        <v>76</v>
      </c>
      <c r="C435" s="41" t="s">
        <v>1</v>
      </c>
      <c r="D435" s="42" t="s">
        <v>3</v>
      </c>
      <c r="E435" s="25">
        <v>808.4</v>
      </c>
      <c r="F435" s="25">
        <v>808.31939999999997</v>
      </c>
      <c r="G435" s="26">
        <v>99.9</v>
      </c>
    </row>
    <row r="436" spans="1:7" ht="13.2">
      <c r="A436" s="12"/>
      <c r="B436" s="17" t="s">
        <v>76</v>
      </c>
      <c r="C436" s="41" t="s">
        <v>1</v>
      </c>
      <c r="D436" s="42" t="s">
        <v>46</v>
      </c>
      <c r="E436" s="25">
        <v>51.2</v>
      </c>
      <c r="F436" s="25">
        <v>51.2</v>
      </c>
      <c r="G436" s="26">
        <f t="shared" si="7"/>
        <v>100</v>
      </c>
    </row>
    <row r="437" spans="1:7" ht="13.2">
      <c r="A437" s="12"/>
      <c r="B437" s="16" t="s">
        <v>19</v>
      </c>
      <c r="C437" s="40"/>
      <c r="D437" s="40"/>
      <c r="E437" s="23">
        <v>199.92</v>
      </c>
      <c r="F437" s="23">
        <v>199.92</v>
      </c>
      <c r="G437" s="24">
        <f t="shared" si="7"/>
        <v>100</v>
      </c>
    </row>
    <row r="438" spans="1:7" ht="26.4">
      <c r="A438" s="12"/>
      <c r="B438" s="17" t="s">
        <v>18</v>
      </c>
      <c r="C438" s="41" t="s">
        <v>1</v>
      </c>
      <c r="D438" s="42" t="s">
        <v>4</v>
      </c>
      <c r="E438" s="25">
        <v>199.92</v>
      </c>
      <c r="F438" s="25">
        <v>199.92</v>
      </c>
      <c r="G438" s="26">
        <f t="shared" si="7"/>
        <v>100</v>
      </c>
    </row>
    <row r="439" spans="1:7" ht="13.2">
      <c r="A439" s="12"/>
      <c r="B439" s="16" t="s">
        <v>26</v>
      </c>
      <c r="C439" s="40"/>
      <c r="D439" s="40"/>
      <c r="E439" s="23">
        <v>423.4</v>
      </c>
      <c r="F439" s="23">
        <v>423.24299000000002</v>
      </c>
      <c r="G439" s="24">
        <v>99.9</v>
      </c>
    </row>
    <row r="440" spans="1:7" ht="13.2">
      <c r="A440" s="12"/>
      <c r="B440" s="17" t="s">
        <v>83</v>
      </c>
      <c r="C440" s="41" t="s">
        <v>1</v>
      </c>
      <c r="D440" s="42" t="s">
        <v>4</v>
      </c>
      <c r="E440" s="25">
        <v>29.3</v>
      </c>
      <c r="F440" s="25">
        <v>29.3</v>
      </c>
      <c r="G440" s="26">
        <f t="shared" si="7"/>
        <v>100</v>
      </c>
    </row>
    <row r="441" spans="1:7" ht="26.4">
      <c r="A441" s="12"/>
      <c r="B441" s="17" t="s">
        <v>92</v>
      </c>
      <c r="C441" s="41" t="s">
        <v>1</v>
      </c>
      <c r="D441" s="42" t="s">
        <v>38</v>
      </c>
      <c r="E441" s="25">
        <v>27.2</v>
      </c>
      <c r="F441" s="25">
        <v>27.12405</v>
      </c>
      <c r="G441" s="26">
        <f t="shared" si="7"/>
        <v>99.720772058823542</v>
      </c>
    </row>
    <row r="442" spans="1:7" ht="39.6">
      <c r="A442" s="12"/>
      <c r="B442" s="17" t="s">
        <v>74</v>
      </c>
      <c r="C442" s="41" t="s">
        <v>1</v>
      </c>
      <c r="D442" s="42" t="s">
        <v>3</v>
      </c>
      <c r="E442" s="25">
        <v>350</v>
      </c>
      <c r="F442" s="25">
        <v>350</v>
      </c>
      <c r="G442" s="26">
        <f t="shared" si="7"/>
        <v>100</v>
      </c>
    </row>
    <row r="443" spans="1:7" ht="26.4">
      <c r="A443" s="12"/>
      <c r="B443" s="17" t="s">
        <v>23</v>
      </c>
      <c r="C443" s="41" t="s">
        <v>1</v>
      </c>
      <c r="D443" s="42" t="s">
        <v>24</v>
      </c>
      <c r="E443" s="25">
        <v>14.9</v>
      </c>
      <c r="F443" s="25">
        <v>14.81894</v>
      </c>
      <c r="G443" s="26">
        <f t="shared" si="7"/>
        <v>99.455973154362411</v>
      </c>
    </row>
    <row r="444" spans="1:7" ht="26.4">
      <c r="A444" s="12"/>
      <c r="B444" s="17" t="s">
        <v>23</v>
      </c>
      <c r="C444" s="41" t="s">
        <v>22</v>
      </c>
      <c r="D444" s="42" t="s">
        <v>21</v>
      </c>
      <c r="E444" s="25">
        <v>2</v>
      </c>
      <c r="F444" s="25">
        <v>2</v>
      </c>
      <c r="G444" s="26">
        <f t="shared" si="7"/>
        <v>100</v>
      </c>
    </row>
    <row r="445" spans="1:7" ht="26.4">
      <c r="A445" s="12"/>
      <c r="B445" s="15" t="s">
        <v>91</v>
      </c>
      <c r="C445" s="39"/>
      <c r="D445" s="39"/>
      <c r="E445" s="21">
        <v>58168.7</v>
      </c>
      <c r="F445" s="21">
        <v>57937.331030000001</v>
      </c>
      <c r="G445" s="22">
        <f t="shared" si="7"/>
        <v>99.602244901467643</v>
      </c>
    </row>
    <row r="446" spans="1:7" ht="26.4">
      <c r="A446" s="12"/>
      <c r="B446" s="16" t="s">
        <v>51</v>
      </c>
      <c r="C446" s="40"/>
      <c r="D446" s="40"/>
      <c r="E446" s="23">
        <v>55514.5</v>
      </c>
      <c r="F446" s="23">
        <v>55283.210129999999</v>
      </c>
      <c r="G446" s="24">
        <f t="shared" si="7"/>
        <v>99.583370344684724</v>
      </c>
    </row>
    <row r="447" spans="1:7" ht="16.2" customHeight="1">
      <c r="A447" s="12"/>
      <c r="B447" s="16" t="s">
        <v>50</v>
      </c>
      <c r="C447" s="40"/>
      <c r="D447" s="40"/>
      <c r="E447" s="23">
        <v>55514.5</v>
      </c>
      <c r="F447" s="23">
        <v>55283.210129999999</v>
      </c>
      <c r="G447" s="24">
        <f t="shared" si="7"/>
        <v>99.583370344684724</v>
      </c>
    </row>
    <row r="448" spans="1:7" ht="26.4">
      <c r="A448" s="12"/>
      <c r="B448" s="17" t="s">
        <v>90</v>
      </c>
      <c r="C448" s="41" t="s">
        <v>85</v>
      </c>
      <c r="D448" s="42" t="s">
        <v>84</v>
      </c>
      <c r="E448" s="25">
        <v>18846</v>
      </c>
      <c r="F448" s="25">
        <v>18846</v>
      </c>
      <c r="G448" s="26">
        <f t="shared" si="7"/>
        <v>100</v>
      </c>
    </row>
    <row r="449" spans="1:7" ht="13.2">
      <c r="A449" s="12"/>
      <c r="B449" s="17" t="s">
        <v>82</v>
      </c>
      <c r="C449" s="41" t="s">
        <v>1</v>
      </c>
      <c r="D449" s="42" t="s">
        <v>5</v>
      </c>
      <c r="E449" s="25">
        <v>13465.7</v>
      </c>
      <c r="F449" s="25">
        <v>13465.55487</v>
      </c>
      <c r="G449" s="26">
        <v>99.9</v>
      </c>
    </row>
    <row r="450" spans="1:7" ht="13.2">
      <c r="A450" s="12"/>
      <c r="B450" s="17" t="s">
        <v>82</v>
      </c>
      <c r="C450" s="41" t="s">
        <v>1</v>
      </c>
      <c r="D450" s="42" t="s">
        <v>4</v>
      </c>
      <c r="E450" s="25">
        <v>3102.5</v>
      </c>
      <c r="F450" s="25">
        <v>3102.42598</v>
      </c>
      <c r="G450" s="26">
        <v>99.9</v>
      </c>
    </row>
    <row r="451" spans="1:7" ht="13.2">
      <c r="A451" s="12"/>
      <c r="B451" s="17" t="s">
        <v>82</v>
      </c>
      <c r="C451" s="41" t="s">
        <v>1</v>
      </c>
      <c r="D451" s="42" t="s">
        <v>3</v>
      </c>
      <c r="E451" s="25">
        <v>13620.2</v>
      </c>
      <c r="F451" s="25">
        <v>13620.06943</v>
      </c>
      <c r="G451" s="26">
        <v>99.9</v>
      </c>
    </row>
    <row r="452" spans="1:7" ht="13.2">
      <c r="A452" s="12"/>
      <c r="B452" s="17" t="s">
        <v>82</v>
      </c>
      <c r="C452" s="41" t="s">
        <v>25</v>
      </c>
      <c r="D452" s="42" t="s">
        <v>24</v>
      </c>
      <c r="E452" s="25">
        <v>237.4</v>
      </c>
      <c r="F452" s="25">
        <v>195.28640999999999</v>
      </c>
      <c r="G452" s="26">
        <f t="shared" si="7"/>
        <v>82.260492839090134</v>
      </c>
    </row>
    <row r="453" spans="1:7" ht="26.4">
      <c r="A453" s="12"/>
      <c r="B453" s="17" t="s">
        <v>89</v>
      </c>
      <c r="C453" s="41" t="s">
        <v>85</v>
      </c>
      <c r="D453" s="42" t="s">
        <v>84</v>
      </c>
      <c r="E453" s="25">
        <v>2106.8000000000002</v>
      </c>
      <c r="F453" s="25">
        <v>2106.8000000000002</v>
      </c>
      <c r="G453" s="26">
        <f t="shared" si="7"/>
        <v>100</v>
      </c>
    </row>
    <row r="454" spans="1:7" ht="13.2">
      <c r="A454" s="12"/>
      <c r="B454" s="17" t="s">
        <v>81</v>
      </c>
      <c r="C454" s="41" t="s">
        <v>1</v>
      </c>
      <c r="D454" s="42" t="s">
        <v>5</v>
      </c>
      <c r="E454" s="25">
        <v>2487</v>
      </c>
      <c r="F454" s="25">
        <v>2337.7821600000002</v>
      </c>
      <c r="G454" s="26">
        <f t="shared" si="7"/>
        <v>94.000086851628467</v>
      </c>
    </row>
    <row r="455" spans="1:7" ht="13.2">
      <c r="A455" s="12"/>
      <c r="B455" s="17" t="s">
        <v>88</v>
      </c>
      <c r="C455" s="41" t="s">
        <v>1</v>
      </c>
      <c r="D455" s="42" t="s">
        <v>5</v>
      </c>
      <c r="E455" s="25">
        <v>587</v>
      </c>
      <c r="F455" s="25">
        <v>587</v>
      </c>
      <c r="G455" s="26">
        <f t="shared" si="7"/>
        <v>100</v>
      </c>
    </row>
    <row r="456" spans="1:7" ht="13.2">
      <c r="A456" s="12"/>
      <c r="B456" s="17" t="s">
        <v>88</v>
      </c>
      <c r="C456" s="41" t="s">
        <v>1</v>
      </c>
      <c r="D456" s="42" t="s">
        <v>4</v>
      </c>
      <c r="E456" s="25">
        <v>713.3</v>
      </c>
      <c r="F456" s="25">
        <v>673.78107</v>
      </c>
      <c r="G456" s="26">
        <f t="shared" si="7"/>
        <v>94.459704191784667</v>
      </c>
    </row>
    <row r="457" spans="1:7" ht="13.2">
      <c r="A457" s="12"/>
      <c r="B457" s="17" t="s">
        <v>87</v>
      </c>
      <c r="C457" s="41" t="s">
        <v>1</v>
      </c>
      <c r="D457" s="42" t="s">
        <v>4</v>
      </c>
      <c r="E457" s="25">
        <v>348.6</v>
      </c>
      <c r="F457" s="25">
        <v>348.51020999999997</v>
      </c>
      <c r="G457" s="26">
        <v>99.9</v>
      </c>
    </row>
    <row r="458" spans="1:7" ht="26.4">
      <c r="A458" s="12"/>
      <c r="B458" s="16" t="s">
        <v>80</v>
      </c>
      <c r="C458" s="40"/>
      <c r="D458" s="40"/>
      <c r="E458" s="23">
        <v>1010</v>
      </c>
      <c r="F458" s="23">
        <v>1009.9793</v>
      </c>
      <c r="G458" s="24">
        <f t="shared" si="7"/>
        <v>99.997950495049508</v>
      </c>
    </row>
    <row r="459" spans="1:7" ht="26.4">
      <c r="A459" s="12"/>
      <c r="B459" s="16" t="s">
        <v>79</v>
      </c>
      <c r="C459" s="40"/>
      <c r="D459" s="40"/>
      <c r="E459" s="23">
        <v>1010</v>
      </c>
      <c r="F459" s="23">
        <v>1009.9793</v>
      </c>
      <c r="G459" s="24">
        <f t="shared" si="7"/>
        <v>99.997950495049508</v>
      </c>
    </row>
    <row r="460" spans="1:7" ht="26.4">
      <c r="A460" s="12"/>
      <c r="B460" s="17" t="s">
        <v>77</v>
      </c>
      <c r="C460" s="41" t="s">
        <v>1</v>
      </c>
      <c r="D460" s="42" t="s">
        <v>3</v>
      </c>
      <c r="E460" s="25">
        <v>1010</v>
      </c>
      <c r="F460" s="25">
        <v>1009.9793</v>
      </c>
      <c r="G460" s="26">
        <f t="shared" si="7"/>
        <v>99.997950495049508</v>
      </c>
    </row>
    <row r="461" spans="1:7" ht="26.4">
      <c r="A461" s="12"/>
      <c r="B461" s="16" t="s">
        <v>16</v>
      </c>
      <c r="C461" s="40"/>
      <c r="D461" s="40"/>
      <c r="E461" s="23">
        <v>1337.5</v>
      </c>
      <c r="F461" s="23">
        <v>1337.5</v>
      </c>
      <c r="G461" s="24">
        <f t="shared" si="7"/>
        <v>100</v>
      </c>
    </row>
    <row r="462" spans="1:7" ht="13.2">
      <c r="A462" s="12"/>
      <c r="B462" s="16" t="s">
        <v>15</v>
      </c>
      <c r="C462" s="40"/>
      <c r="D462" s="40"/>
      <c r="E462" s="23">
        <v>1337.5</v>
      </c>
      <c r="F462" s="23">
        <v>1337.5</v>
      </c>
      <c r="G462" s="24">
        <f t="shared" si="7"/>
        <v>100</v>
      </c>
    </row>
    <row r="463" spans="1:7" ht="26.4">
      <c r="A463" s="12"/>
      <c r="B463" s="17" t="s">
        <v>86</v>
      </c>
      <c r="C463" s="41" t="s">
        <v>85</v>
      </c>
      <c r="D463" s="42" t="s">
        <v>84</v>
      </c>
      <c r="E463" s="25">
        <v>1337.5</v>
      </c>
      <c r="F463" s="25">
        <v>1337.5</v>
      </c>
      <c r="G463" s="26">
        <f t="shared" si="7"/>
        <v>100</v>
      </c>
    </row>
    <row r="464" spans="1:7" ht="13.2">
      <c r="A464" s="12"/>
      <c r="B464" s="16" t="s">
        <v>26</v>
      </c>
      <c r="C464" s="40"/>
      <c r="D464" s="40"/>
      <c r="E464" s="23">
        <v>306.7</v>
      </c>
      <c r="F464" s="23">
        <v>306.64159999999998</v>
      </c>
      <c r="G464" s="24">
        <v>99.9</v>
      </c>
    </row>
    <row r="465" spans="1:7" ht="13.2">
      <c r="A465" s="12"/>
      <c r="B465" s="17" t="s">
        <v>83</v>
      </c>
      <c r="C465" s="41" t="s">
        <v>1</v>
      </c>
      <c r="D465" s="42" t="s">
        <v>4</v>
      </c>
      <c r="E465" s="25">
        <v>306.7</v>
      </c>
      <c r="F465" s="25">
        <v>306.64159999999998</v>
      </c>
      <c r="G465" s="26">
        <v>99.9</v>
      </c>
    </row>
    <row r="466" spans="1:7" ht="26.4">
      <c r="A466" s="12"/>
      <c r="B466" s="15" t="s">
        <v>17</v>
      </c>
      <c r="C466" s="39"/>
      <c r="D466" s="39"/>
      <c r="E466" s="21">
        <v>38600.413999999997</v>
      </c>
      <c r="F466" s="21">
        <v>38597.94068</v>
      </c>
      <c r="G466" s="22">
        <v>99.9</v>
      </c>
    </row>
    <row r="467" spans="1:7" ht="26.4">
      <c r="A467" s="12"/>
      <c r="B467" s="16" t="s">
        <v>51</v>
      </c>
      <c r="C467" s="40"/>
      <c r="D467" s="40"/>
      <c r="E467" s="23">
        <v>17093.599999999999</v>
      </c>
      <c r="F467" s="23">
        <v>17093.422549999999</v>
      </c>
      <c r="G467" s="24">
        <v>99.9</v>
      </c>
    </row>
    <row r="468" spans="1:7" ht="16.2" customHeight="1">
      <c r="A468" s="12"/>
      <c r="B468" s="16" t="s">
        <v>50</v>
      </c>
      <c r="C468" s="40"/>
      <c r="D468" s="40"/>
      <c r="E468" s="23">
        <v>17093.599999999999</v>
      </c>
      <c r="F468" s="23">
        <v>17093.422549999999</v>
      </c>
      <c r="G468" s="24">
        <v>99.9</v>
      </c>
    </row>
    <row r="469" spans="1:7" ht="13.2">
      <c r="A469" s="12"/>
      <c r="B469" s="17" t="s">
        <v>82</v>
      </c>
      <c r="C469" s="41" t="s">
        <v>1</v>
      </c>
      <c r="D469" s="42" t="s">
        <v>5</v>
      </c>
      <c r="E469" s="25">
        <v>13632.5</v>
      </c>
      <c r="F469" s="25">
        <v>13632.412899999999</v>
      </c>
      <c r="G469" s="26">
        <v>99.9</v>
      </c>
    </row>
    <row r="470" spans="1:7" ht="13.2">
      <c r="A470" s="12"/>
      <c r="B470" s="17" t="s">
        <v>82</v>
      </c>
      <c r="C470" s="41" t="s">
        <v>1</v>
      </c>
      <c r="D470" s="42" t="s">
        <v>4</v>
      </c>
      <c r="E470" s="25">
        <v>6</v>
      </c>
      <c r="F470" s="25">
        <v>6</v>
      </c>
      <c r="G470" s="26">
        <f t="shared" si="7"/>
        <v>100</v>
      </c>
    </row>
    <row r="471" spans="1:7" ht="13.2">
      <c r="A471" s="12"/>
      <c r="B471" s="17" t="s">
        <v>82</v>
      </c>
      <c r="C471" s="41" t="s">
        <v>1</v>
      </c>
      <c r="D471" s="42" t="s">
        <v>38</v>
      </c>
      <c r="E471" s="25">
        <v>6.9</v>
      </c>
      <c r="F471" s="25">
        <v>6.8449799999999996</v>
      </c>
      <c r="G471" s="26">
        <f t="shared" si="7"/>
        <v>99.20260869565216</v>
      </c>
    </row>
    <row r="472" spans="1:7" ht="13.2">
      <c r="A472" s="12"/>
      <c r="B472" s="17" t="s">
        <v>82</v>
      </c>
      <c r="C472" s="41" t="s">
        <v>1</v>
      </c>
      <c r="D472" s="42" t="s">
        <v>3</v>
      </c>
      <c r="E472" s="25">
        <v>321.5</v>
      </c>
      <c r="F472" s="25">
        <v>321.49799999999999</v>
      </c>
      <c r="G472" s="26">
        <f t="shared" si="7"/>
        <v>99.999377916018659</v>
      </c>
    </row>
    <row r="473" spans="1:7" ht="13.2">
      <c r="A473" s="12"/>
      <c r="B473" s="17" t="s">
        <v>81</v>
      </c>
      <c r="C473" s="41" t="s">
        <v>1</v>
      </c>
      <c r="D473" s="42" t="s">
        <v>5</v>
      </c>
      <c r="E473" s="25">
        <v>3126.7</v>
      </c>
      <c r="F473" s="25">
        <v>3126.6666700000001</v>
      </c>
      <c r="G473" s="26">
        <f t="shared" si="7"/>
        <v>99.998934019893184</v>
      </c>
    </row>
    <row r="474" spans="1:7" ht="26.4">
      <c r="A474" s="12"/>
      <c r="B474" s="16" t="s">
        <v>80</v>
      </c>
      <c r="C474" s="40"/>
      <c r="D474" s="40"/>
      <c r="E474" s="23">
        <v>17569.813999999998</v>
      </c>
      <c r="F474" s="23">
        <v>17569.722000000002</v>
      </c>
      <c r="G474" s="24">
        <v>99.9</v>
      </c>
    </row>
    <row r="475" spans="1:7" ht="26.4">
      <c r="A475" s="12"/>
      <c r="B475" s="16" t="s">
        <v>79</v>
      </c>
      <c r="C475" s="40"/>
      <c r="D475" s="40"/>
      <c r="E475" s="23">
        <v>17569.813999999998</v>
      </c>
      <c r="F475" s="23">
        <v>17569.722000000002</v>
      </c>
      <c r="G475" s="24">
        <v>99.9</v>
      </c>
    </row>
    <row r="476" spans="1:7" ht="13.2">
      <c r="A476" s="12"/>
      <c r="B476" s="17" t="s">
        <v>78</v>
      </c>
      <c r="C476" s="41" t="s">
        <v>1</v>
      </c>
      <c r="D476" s="42" t="s">
        <v>5</v>
      </c>
      <c r="E476" s="25">
        <v>6141.0820000000003</v>
      </c>
      <c r="F476" s="25">
        <v>6141.0820000000003</v>
      </c>
      <c r="G476" s="26">
        <f t="shared" si="7"/>
        <v>100</v>
      </c>
    </row>
    <row r="477" spans="1:7" ht="13.2">
      <c r="A477" s="12"/>
      <c r="B477" s="17" t="s">
        <v>78</v>
      </c>
      <c r="C477" s="41" t="s">
        <v>1</v>
      </c>
      <c r="D477" s="42" t="s">
        <v>3</v>
      </c>
      <c r="E477" s="25">
        <v>3857.6320000000001</v>
      </c>
      <c r="F477" s="25">
        <v>3857.6320000000001</v>
      </c>
      <c r="G477" s="26">
        <f t="shared" si="7"/>
        <v>100</v>
      </c>
    </row>
    <row r="478" spans="1:7" ht="26.4">
      <c r="A478" s="12"/>
      <c r="B478" s="17" t="s">
        <v>77</v>
      </c>
      <c r="C478" s="41" t="s">
        <v>1</v>
      </c>
      <c r="D478" s="42" t="s">
        <v>5</v>
      </c>
      <c r="E478" s="25">
        <v>3102.3</v>
      </c>
      <c r="F478" s="25">
        <v>3102.248</v>
      </c>
      <c r="G478" s="26">
        <v>99.9</v>
      </c>
    </row>
    <row r="479" spans="1:7" ht="26.4">
      <c r="A479" s="12"/>
      <c r="B479" s="17" t="s">
        <v>77</v>
      </c>
      <c r="C479" s="41" t="s">
        <v>1</v>
      </c>
      <c r="D479" s="42" t="s">
        <v>4</v>
      </c>
      <c r="E479" s="25">
        <v>491.5</v>
      </c>
      <c r="F479" s="25">
        <v>491.5</v>
      </c>
      <c r="G479" s="26">
        <f t="shared" si="7"/>
        <v>100</v>
      </c>
    </row>
    <row r="480" spans="1:7" ht="26.4">
      <c r="A480" s="12"/>
      <c r="B480" s="17" t="s">
        <v>77</v>
      </c>
      <c r="C480" s="41" t="s">
        <v>1</v>
      </c>
      <c r="D480" s="42" t="s">
        <v>3</v>
      </c>
      <c r="E480" s="25">
        <v>3977.3</v>
      </c>
      <c r="F480" s="25">
        <v>3977.26</v>
      </c>
      <c r="G480" s="26">
        <f t="shared" si="7"/>
        <v>99.998994292610561</v>
      </c>
    </row>
    <row r="481" spans="1:9" ht="26.4">
      <c r="A481" s="12"/>
      <c r="B481" s="16" t="s">
        <v>16</v>
      </c>
      <c r="C481" s="40"/>
      <c r="D481" s="40"/>
      <c r="E481" s="23">
        <v>1497.9</v>
      </c>
      <c r="F481" s="23">
        <v>1497.7380499999999</v>
      </c>
      <c r="G481" s="24">
        <v>99.9</v>
      </c>
    </row>
    <row r="482" spans="1:9" ht="13.2">
      <c r="A482" s="12"/>
      <c r="B482" s="16" t="s">
        <v>15</v>
      </c>
      <c r="C482" s="40"/>
      <c r="D482" s="40"/>
      <c r="E482" s="23">
        <v>1497.9</v>
      </c>
      <c r="F482" s="23">
        <v>1497.7380499999999</v>
      </c>
      <c r="G482" s="24">
        <v>99.9</v>
      </c>
    </row>
    <row r="483" spans="1:9" ht="13.2">
      <c r="A483" s="12"/>
      <c r="B483" s="17" t="s">
        <v>76</v>
      </c>
      <c r="C483" s="41" t="s">
        <v>1</v>
      </c>
      <c r="D483" s="42" t="s">
        <v>4</v>
      </c>
      <c r="E483" s="25">
        <v>107.8</v>
      </c>
      <c r="F483" s="25">
        <v>107.8</v>
      </c>
      <c r="G483" s="26">
        <f t="shared" si="7"/>
        <v>100</v>
      </c>
    </row>
    <row r="484" spans="1:9" ht="13.2">
      <c r="A484" s="12"/>
      <c r="B484" s="17" t="s">
        <v>76</v>
      </c>
      <c r="C484" s="41" t="s">
        <v>1</v>
      </c>
      <c r="D484" s="42" t="s">
        <v>38</v>
      </c>
      <c r="E484" s="25">
        <v>0.1</v>
      </c>
      <c r="F484" s="25">
        <v>2.4850000000000001E-2</v>
      </c>
      <c r="G484" s="26">
        <f t="shared" si="7"/>
        <v>24.85</v>
      </c>
    </row>
    <row r="485" spans="1:9" ht="13.2">
      <c r="A485" s="12"/>
      <c r="B485" s="17" t="s">
        <v>76</v>
      </c>
      <c r="C485" s="41" t="s">
        <v>1</v>
      </c>
      <c r="D485" s="42" t="s">
        <v>3</v>
      </c>
      <c r="E485" s="25">
        <v>1390</v>
      </c>
      <c r="F485" s="25">
        <v>1389.9132</v>
      </c>
      <c r="G485" s="26">
        <v>99.9</v>
      </c>
    </row>
    <row r="486" spans="1:9" ht="13.2">
      <c r="A486" s="12"/>
      <c r="B486" s="16" t="s">
        <v>19</v>
      </c>
      <c r="C486" s="40"/>
      <c r="D486" s="40"/>
      <c r="E486" s="23">
        <v>432</v>
      </c>
      <c r="F486" s="23">
        <v>432</v>
      </c>
      <c r="G486" s="24">
        <f t="shared" si="7"/>
        <v>100</v>
      </c>
    </row>
    <row r="487" spans="1:9" ht="26.4">
      <c r="A487" s="12"/>
      <c r="B487" s="17" t="s">
        <v>18</v>
      </c>
      <c r="C487" s="41" t="s">
        <v>1</v>
      </c>
      <c r="D487" s="42" t="s">
        <v>5</v>
      </c>
      <c r="E487" s="25">
        <v>432</v>
      </c>
      <c r="F487" s="25">
        <v>432</v>
      </c>
      <c r="G487" s="26">
        <f t="shared" si="7"/>
        <v>100</v>
      </c>
    </row>
    <row r="488" spans="1:9" ht="13.2">
      <c r="A488" s="12"/>
      <c r="B488" s="16" t="s">
        <v>26</v>
      </c>
      <c r="C488" s="40"/>
      <c r="D488" s="40"/>
      <c r="E488" s="23">
        <v>2007.1</v>
      </c>
      <c r="F488" s="23">
        <v>2005.05808</v>
      </c>
      <c r="G488" s="24">
        <f t="shared" si="7"/>
        <v>99.898265158686669</v>
      </c>
    </row>
    <row r="489" spans="1:9" ht="26.4">
      <c r="A489" s="12"/>
      <c r="B489" s="17" t="s">
        <v>75</v>
      </c>
      <c r="C489" s="41" t="s">
        <v>1</v>
      </c>
      <c r="D489" s="42" t="s">
        <v>5</v>
      </c>
      <c r="E489" s="25">
        <v>1740</v>
      </c>
      <c r="F489" s="25">
        <v>1739.999</v>
      </c>
      <c r="G489" s="26">
        <f t="shared" si="7"/>
        <v>99.99994252873563</v>
      </c>
    </row>
    <row r="490" spans="1:9" ht="39.6">
      <c r="A490" s="12"/>
      <c r="B490" s="17" t="s">
        <v>74</v>
      </c>
      <c r="C490" s="41" t="s">
        <v>1</v>
      </c>
      <c r="D490" s="42" t="s">
        <v>5</v>
      </c>
      <c r="E490" s="25">
        <v>2</v>
      </c>
      <c r="F490" s="25">
        <v>0</v>
      </c>
      <c r="G490" s="26">
        <f t="shared" si="7"/>
        <v>0</v>
      </c>
    </row>
    <row r="491" spans="1:9" ht="39.6">
      <c r="A491" s="12"/>
      <c r="B491" s="17" t="s">
        <v>74</v>
      </c>
      <c r="C491" s="41" t="s">
        <v>1</v>
      </c>
      <c r="D491" s="42" t="s">
        <v>3</v>
      </c>
      <c r="E491" s="25">
        <v>131</v>
      </c>
      <c r="F491" s="25">
        <v>131</v>
      </c>
      <c r="G491" s="26">
        <f t="shared" si="7"/>
        <v>100</v>
      </c>
    </row>
    <row r="492" spans="1:9" ht="13.2">
      <c r="A492" s="12"/>
      <c r="B492" s="17" t="s">
        <v>73</v>
      </c>
      <c r="C492" s="41" t="s">
        <v>25</v>
      </c>
      <c r="D492" s="42" t="s">
        <v>24</v>
      </c>
      <c r="E492" s="25">
        <v>134.1</v>
      </c>
      <c r="F492" s="25">
        <v>134.05907999999999</v>
      </c>
      <c r="G492" s="26">
        <f t="shared" ref="G492:G552" si="8">F492/E492*100</f>
        <v>99.969485458612979</v>
      </c>
    </row>
    <row r="493" spans="1:9" ht="13.2">
      <c r="A493" s="12"/>
      <c r="B493" s="14" t="s">
        <v>72</v>
      </c>
      <c r="C493" s="38"/>
      <c r="D493" s="38"/>
      <c r="E493" s="19">
        <v>172279.30919999999</v>
      </c>
      <c r="F493" s="19">
        <v>170797.5</v>
      </c>
      <c r="G493" s="20">
        <f t="shared" si="8"/>
        <v>99.139879764505125</v>
      </c>
      <c r="H493" s="33"/>
      <c r="I493" s="36"/>
    </row>
    <row r="494" spans="1:9" ht="13.2">
      <c r="A494" s="12"/>
      <c r="B494" s="15" t="s">
        <v>71</v>
      </c>
      <c r="C494" s="39"/>
      <c r="D494" s="39"/>
      <c r="E494" s="21">
        <v>10732.3</v>
      </c>
      <c r="F494" s="21">
        <v>9372.2188900000001</v>
      </c>
      <c r="G494" s="22">
        <f t="shared" si="8"/>
        <v>87.327216812798753</v>
      </c>
    </row>
    <row r="495" spans="1:9" ht="26.4">
      <c r="A495" s="12"/>
      <c r="B495" s="16" t="s">
        <v>16</v>
      </c>
      <c r="C495" s="40"/>
      <c r="D495" s="40"/>
      <c r="E495" s="23">
        <v>5433.5</v>
      </c>
      <c r="F495" s="23">
        <v>5183.6072700000004</v>
      </c>
      <c r="G495" s="24">
        <f t="shared" si="8"/>
        <v>95.400888377657139</v>
      </c>
    </row>
    <row r="496" spans="1:9" ht="13.2">
      <c r="A496" s="12"/>
      <c r="B496" s="16" t="s">
        <v>70</v>
      </c>
      <c r="C496" s="40"/>
      <c r="D496" s="40"/>
      <c r="E496" s="23">
        <v>5433.5</v>
      </c>
      <c r="F496" s="23">
        <v>5183.6072700000004</v>
      </c>
      <c r="G496" s="24">
        <f t="shared" si="8"/>
        <v>95.400888377657139</v>
      </c>
    </row>
    <row r="497" spans="1:7" ht="39.6">
      <c r="A497" s="12"/>
      <c r="B497" s="17" t="s">
        <v>69</v>
      </c>
      <c r="C497" s="41" t="s">
        <v>1</v>
      </c>
      <c r="D497" s="42" t="s">
        <v>5</v>
      </c>
      <c r="E497" s="25">
        <v>1813</v>
      </c>
      <c r="F497" s="25">
        <v>1812.81602</v>
      </c>
      <c r="G497" s="26">
        <v>99.9</v>
      </c>
    </row>
    <row r="498" spans="1:7" ht="39.6">
      <c r="A498" s="12"/>
      <c r="B498" s="17" t="s">
        <v>68</v>
      </c>
      <c r="C498" s="41" t="s">
        <v>1</v>
      </c>
      <c r="D498" s="42" t="s">
        <v>5</v>
      </c>
      <c r="E498" s="25">
        <v>2586.5</v>
      </c>
      <c r="F498" s="25">
        <v>2426.5544599999998</v>
      </c>
      <c r="G498" s="26">
        <f t="shared" si="8"/>
        <v>93.816139957471478</v>
      </c>
    </row>
    <row r="499" spans="1:7" ht="39.6">
      <c r="A499" s="12"/>
      <c r="B499" s="17" t="s">
        <v>68</v>
      </c>
      <c r="C499" s="41" t="s">
        <v>25</v>
      </c>
      <c r="D499" s="42" t="s">
        <v>24</v>
      </c>
      <c r="E499" s="25">
        <v>1034</v>
      </c>
      <c r="F499" s="25">
        <v>944.23679000000004</v>
      </c>
      <c r="G499" s="26">
        <f t="shared" si="8"/>
        <v>91.318838491295935</v>
      </c>
    </row>
    <row r="500" spans="1:7" ht="26.4">
      <c r="A500" s="12"/>
      <c r="B500" s="16" t="s">
        <v>67</v>
      </c>
      <c r="C500" s="40"/>
      <c r="D500" s="40"/>
      <c r="E500" s="23">
        <v>1517.9</v>
      </c>
      <c r="F500" s="23">
        <v>408.62700000000001</v>
      </c>
      <c r="G500" s="24">
        <f t="shared" si="8"/>
        <v>26.920548125699977</v>
      </c>
    </row>
    <row r="501" spans="1:7" ht="13.2">
      <c r="A501" s="12"/>
      <c r="B501" s="17" t="s">
        <v>65</v>
      </c>
      <c r="C501" s="41" t="s">
        <v>64</v>
      </c>
      <c r="D501" s="42" t="s">
        <v>66</v>
      </c>
      <c r="E501" s="25">
        <v>1109.2729999999999</v>
      </c>
      <c r="F501" s="25">
        <v>0</v>
      </c>
      <c r="G501" s="26">
        <f t="shared" si="8"/>
        <v>0</v>
      </c>
    </row>
    <row r="502" spans="1:7" ht="13.2">
      <c r="A502" s="12"/>
      <c r="B502" s="17" t="s">
        <v>65</v>
      </c>
      <c r="C502" s="41" t="s">
        <v>64</v>
      </c>
      <c r="D502" s="42" t="s">
        <v>63</v>
      </c>
      <c r="E502" s="25">
        <v>408.62700000000001</v>
      </c>
      <c r="F502" s="25">
        <v>408.62700000000001</v>
      </c>
      <c r="G502" s="26">
        <f t="shared" si="8"/>
        <v>100</v>
      </c>
    </row>
    <row r="503" spans="1:7" ht="13.2">
      <c r="A503" s="12"/>
      <c r="B503" s="16" t="s">
        <v>26</v>
      </c>
      <c r="C503" s="40"/>
      <c r="D503" s="40"/>
      <c r="E503" s="23">
        <v>3780.9</v>
      </c>
      <c r="F503" s="23">
        <v>3779.9846200000002</v>
      </c>
      <c r="G503" s="24">
        <v>99.9</v>
      </c>
    </row>
    <row r="504" spans="1:7" ht="26.4">
      <c r="A504" s="12"/>
      <c r="B504" s="17" t="s">
        <v>23</v>
      </c>
      <c r="C504" s="41" t="s">
        <v>1</v>
      </c>
      <c r="D504" s="42" t="s">
        <v>24</v>
      </c>
      <c r="E504" s="25">
        <v>40.206000000000003</v>
      </c>
      <c r="F504" s="25">
        <v>40.205750000000002</v>
      </c>
      <c r="G504" s="26">
        <f t="shared" si="8"/>
        <v>99.99937820225837</v>
      </c>
    </row>
    <row r="505" spans="1:7" ht="26.4">
      <c r="A505" s="12"/>
      <c r="B505" s="17" t="s">
        <v>23</v>
      </c>
      <c r="C505" s="41" t="s">
        <v>1</v>
      </c>
      <c r="D505" s="42" t="s">
        <v>5</v>
      </c>
      <c r="E505" s="25">
        <v>879.79399999999998</v>
      </c>
      <c r="F505" s="25">
        <v>879.76670000000001</v>
      </c>
      <c r="G505" s="26">
        <f t="shared" si="8"/>
        <v>99.99689700088885</v>
      </c>
    </row>
    <row r="506" spans="1:7" ht="26.4">
      <c r="A506" s="12"/>
      <c r="B506" s="17" t="s">
        <v>23</v>
      </c>
      <c r="C506" s="41" t="s">
        <v>25</v>
      </c>
      <c r="D506" s="42" t="s">
        <v>24</v>
      </c>
      <c r="E506" s="25">
        <v>2490.1</v>
      </c>
      <c r="F506" s="25">
        <v>2489.9979400000002</v>
      </c>
      <c r="G506" s="26">
        <v>99.9</v>
      </c>
    </row>
    <row r="507" spans="1:7" ht="26.4">
      <c r="A507" s="12"/>
      <c r="B507" s="17" t="s">
        <v>23</v>
      </c>
      <c r="C507" s="41" t="s">
        <v>22</v>
      </c>
      <c r="D507" s="42" t="s">
        <v>21</v>
      </c>
      <c r="E507" s="25">
        <v>370.8</v>
      </c>
      <c r="F507" s="25">
        <v>370.01423</v>
      </c>
      <c r="G507" s="26">
        <f t="shared" si="8"/>
        <v>99.788087918015094</v>
      </c>
    </row>
    <row r="508" spans="1:7" ht="26.4">
      <c r="A508" s="12"/>
      <c r="B508" s="15" t="s">
        <v>62</v>
      </c>
      <c r="C508" s="39"/>
      <c r="D508" s="39"/>
      <c r="E508" s="21">
        <v>90588.4</v>
      </c>
      <c r="F508" s="46">
        <v>90587.77648</v>
      </c>
      <c r="G508" s="22">
        <v>99.9</v>
      </c>
    </row>
    <row r="509" spans="1:7" ht="13.2">
      <c r="A509" s="12"/>
      <c r="B509" s="16" t="s">
        <v>61</v>
      </c>
      <c r="C509" s="40"/>
      <c r="D509" s="40"/>
      <c r="E509" s="23">
        <v>90588.4</v>
      </c>
      <c r="F509" s="47">
        <v>90587.77648</v>
      </c>
      <c r="G509" s="24">
        <v>99.9</v>
      </c>
    </row>
    <row r="510" spans="1:7" ht="13.2">
      <c r="A510" s="12"/>
      <c r="B510" s="17" t="s">
        <v>58</v>
      </c>
      <c r="C510" s="41" t="s">
        <v>55</v>
      </c>
      <c r="D510" s="42" t="s">
        <v>14</v>
      </c>
      <c r="E510" s="25">
        <v>60465.544000000002</v>
      </c>
      <c r="F510" s="48">
        <v>60465.544000000002</v>
      </c>
      <c r="G510" s="26">
        <f t="shared" si="8"/>
        <v>100</v>
      </c>
    </row>
    <row r="511" spans="1:7" ht="13.2">
      <c r="A511" s="12"/>
      <c r="B511" s="17" t="s">
        <v>58</v>
      </c>
      <c r="C511" s="41" t="s">
        <v>55</v>
      </c>
      <c r="D511" s="42" t="s">
        <v>12</v>
      </c>
      <c r="E511" s="25">
        <v>272.01681000000002</v>
      </c>
      <c r="F511" s="48">
        <v>272.01681000000002</v>
      </c>
      <c r="G511" s="26">
        <f t="shared" si="8"/>
        <v>100</v>
      </c>
    </row>
    <row r="512" spans="1:7" ht="13.2">
      <c r="A512" s="12"/>
      <c r="B512" s="17" t="s">
        <v>58</v>
      </c>
      <c r="C512" s="41" t="s">
        <v>59</v>
      </c>
      <c r="D512" s="42" t="s">
        <v>60</v>
      </c>
      <c r="E512" s="25">
        <v>6.3</v>
      </c>
      <c r="F512" s="48">
        <v>6.3</v>
      </c>
      <c r="G512" s="26">
        <f t="shared" si="8"/>
        <v>100</v>
      </c>
    </row>
    <row r="513" spans="1:7" ht="13.2">
      <c r="A513" s="12"/>
      <c r="B513" s="17" t="s">
        <v>58</v>
      </c>
      <c r="C513" s="41" t="s">
        <v>59</v>
      </c>
      <c r="D513" s="42" t="s">
        <v>4</v>
      </c>
      <c r="E513" s="25">
        <v>29.9</v>
      </c>
      <c r="F513" s="48">
        <v>29.835999999999999</v>
      </c>
      <c r="G513" s="26">
        <f t="shared" si="8"/>
        <v>99.785953177257525</v>
      </c>
    </row>
    <row r="514" spans="1:7" ht="13.2">
      <c r="A514" s="12"/>
      <c r="B514" s="17" t="s">
        <v>58</v>
      </c>
      <c r="C514" s="41" t="s">
        <v>54</v>
      </c>
      <c r="D514" s="42" t="s">
        <v>8</v>
      </c>
      <c r="E514" s="25">
        <v>17398.03919</v>
      </c>
      <c r="F514" s="48">
        <v>17398.03917</v>
      </c>
      <c r="G514" s="26">
        <f t="shared" si="8"/>
        <v>99.999999885044517</v>
      </c>
    </row>
    <row r="515" spans="1:7" ht="13.2">
      <c r="A515" s="12"/>
      <c r="B515" s="17" t="s">
        <v>58</v>
      </c>
      <c r="C515" s="41" t="s">
        <v>1</v>
      </c>
      <c r="D515" s="42" t="s">
        <v>7</v>
      </c>
      <c r="E515" s="25">
        <v>711.005</v>
      </c>
      <c r="F515" s="48">
        <v>711.00465999999994</v>
      </c>
      <c r="G515" s="26">
        <f t="shared" si="8"/>
        <v>99.999952180364403</v>
      </c>
    </row>
    <row r="516" spans="1:7" ht="13.2">
      <c r="A516" s="12"/>
      <c r="B516" s="17" t="s">
        <v>58</v>
      </c>
      <c r="C516" s="41" t="s">
        <v>1</v>
      </c>
      <c r="D516" s="42" t="s">
        <v>5</v>
      </c>
      <c r="E516" s="25">
        <v>657.7</v>
      </c>
      <c r="F516" s="48">
        <v>657.67264999999998</v>
      </c>
      <c r="G516" s="26">
        <f t="shared" si="8"/>
        <v>99.995841569104442</v>
      </c>
    </row>
    <row r="517" spans="1:7" ht="13.2">
      <c r="A517" s="12"/>
      <c r="B517" s="17" t="s">
        <v>58</v>
      </c>
      <c r="C517" s="41" t="s">
        <v>1</v>
      </c>
      <c r="D517" s="42" t="s">
        <v>4</v>
      </c>
      <c r="E517" s="25">
        <v>574.70000000000005</v>
      </c>
      <c r="F517" s="48">
        <v>574.66800000000001</v>
      </c>
      <c r="G517" s="26">
        <f t="shared" si="8"/>
        <v>99.994431877501299</v>
      </c>
    </row>
    <row r="518" spans="1:7" ht="13.2">
      <c r="A518" s="12"/>
      <c r="B518" s="17" t="s">
        <v>58</v>
      </c>
      <c r="C518" s="41" t="s">
        <v>1</v>
      </c>
      <c r="D518" s="42" t="s">
        <v>3</v>
      </c>
      <c r="E518" s="25">
        <v>1844.2950000000001</v>
      </c>
      <c r="F518" s="48">
        <v>1844.29468</v>
      </c>
      <c r="G518" s="26">
        <f t="shared" si="8"/>
        <v>99.999982649196568</v>
      </c>
    </row>
    <row r="519" spans="1:7" ht="13.2">
      <c r="A519" s="12"/>
      <c r="B519" s="17" t="s">
        <v>58</v>
      </c>
      <c r="C519" s="41" t="s">
        <v>1</v>
      </c>
      <c r="D519" s="42" t="s">
        <v>0</v>
      </c>
      <c r="E519" s="25">
        <v>451.9</v>
      </c>
      <c r="F519" s="48">
        <v>451.80936000000003</v>
      </c>
      <c r="G519" s="26">
        <v>99.9</v>
      </c>
    </row>
    <row r="520" spans="1:7" ht="13.2">
      <c r="A520" s="12"/>
      <c r="B520" s="17" t="s">
        <v>58</v>
      </c>
      <c r="C520" s="41" t="s">
        <v>1</v>
      </c>
      <c r="D520" s="42" t="s">
        <v>46</v>
      </c>
      <c r="E520" s="25">
        <v>3.6</v>
      </c>
      <c r="F520" s="48">
        <v>3.5028000000000001</v>
      </c>
      <c r="G520" s="26">
        <f t="shared" si="8"/>
        <v>97.3</v>
      </c>
    </row>
    <row r="521" spans="1:7" ht="13.2">
      <c r="A521" s="12"/>
      <c r="B521" s="17" t="s">
        <v>58</v>
      </c>
      <c r="C521" s="41" t="s">
        <v>57</v>
      </c>
      <c r="D521" s="42" t="s">
        <v>43</v>
      </c>
      <c r="E521" s="25">
        <v>0.5</v>
      </c>
      <c r="F521" s="48">
        <v>0.40799999999999997</v>
      </c>
      <c r="G521" s="26">
        <f t="shared" si="8"/>
        <v>81.599999999999994</v>
      </c>
    </row>
    <row r="522" spans="1:7" ht="39.6">
      <c r="A522" s="12"/>
      <c r="B522" s="17" t="s">
        <v>56</v>
      </c>
      <c r="C522" s="41" t="s">
        <v>55</v>
      </c>
      <c r="D522" s="42" t="s">
        <v>14</v>
      </c>
      <c r="E522" s="25">
        <v>3981.9964599999998</v>
      </c>
      <c r="F522" s="48">
        <v>3981.9964599999998</v>
      </c>
      <c r="G522" s="26">
        <f t="shared" si="8"/>
        <v>100</v>
      </c>
    </row>
    <row r="523" spans="1:7" ht="39.6">
      <c r="A523" s="12"/>
      <c r="B523" s="17" t="s">
        <v>56</v>
      </c>
      <c r="C523" s="41" t="s">
        <v>55</v>
      </c>
      <c r="D523" s="42" t="s">
        <v>12</v>
      </c>
      <c r="E523" s="25">
        <v>39.36027</v>
      </c>
      <c r="F523" s="48">
        <v>39.36027</v>
      </c>
      <c r="G523" s="26">
        <f t="shared" si="8"/>
        <v>100</v>
      </c>
    </row>
    <row r="524" spans="1:7" ht="39.6">
      <c r="A524" s="12"/>
      <c r="B524" s="17" t="s">
        <v>56</v>
      </c>
      <c r="C524" s="41" t="s">
        <v>54</v>
      </c>
      <c r="D524" s="42" t="s">
        <v>8</v>
      </c>
      <c r="E524" s="25">
        <v>1174.7432699999999</v>
      </c>
      <c r="F524" s="48">
        <v>1174.7432699999999</v>
      </c>
      <c r="G524" s="26">
        <f t="shared" si="8"/>
        <v>100</v>
      </c>
    </row>
    <row r="525" spans="1:7" ht="39.6">
      <c r="A525" s="12"/>
      <c r="B525" s="17" t="s">
        <v>53</v>
      </c>
      <c r="C525" s="41" t="s">
        <v>55</v>
      </c>
      <c r="D525" s="42" t="s">
        <v>14</v>
      </c>
      <c r="E525" s="25">
        <v>1965.60265</v>
      </c>
      <c r="F525" s="48">
        <v>1965.60265</v>
      </c>
      <c r="G525" s="26">
        <f t="shared" si="8"/>
        <v>100</v>
      </c>
    </row>
    <row r="526" spans="1:7" ht="39.6">
      <c r="A526" s="12"/>
      <c r="B526" s="17" t="s">
        <v>53</v>
      </c>
      <c r="C526" s="41" t="s">
        <v>54</v>
      </c>
      <c r="D526" s="42" t="s">
        <v>8</v>
      </c>
      <c r="E526" s="25">
        <v>589.29335000000003</v>
      </c>
      <c r="F526" s="48">
        <v>589.29333999999994</v>
      </c>
      <c r="G526" s="26">
        <f t="shared" si="8"/>
        <v>99.99999830305228</v>
      </c>
    </row>
    <row r="527" spans="1:7" ht="39.6">
      <c r="A527" s="12"/>
      <c r="B527" s="17" t="s">
        <v>53</v>
      </c>
      <c r="C527" s="41" t="s">
        <v>1</v>
      </c>
      <c r="D527" s="42" t="s">
        <v>3</v>
      </c>
      <c r="E527" s="25">
        <v>321.89400000000001</v>
      </c>
      <c r="F527" s="48">
        <v>321.71224999999998</v>
      </c>
      <c r="G527" s="26">
        <f t="shared" si="8"/>
        <v>99.943537313525567</v>
      </c>
    </row>
    <row r="528" spans="1:7" ht="39.6">
      <c r="A528" s="12"/>
      <c r="B528" s="17" t="s">
        <v>53</v>
      </c>
      <c r="C528" s="41" t="s">
        <v>1</v>
      </c>
      <c r="D528" s="42" t="s">
        <v>0</v>
      </c>
      <c r="E528" s="25">
        <v>100.01</v>
      </c>
      <c r="F528" s="48">
        <v>99.972110000000001</v>
      </c>
      <c r="G528" s="26">
        <f t="shared" si="8"/>
        <v>99.962113788621139</v>
      </c>
    </row>
    <row r="529" spans="1:7" ht="26.4">
      <c r="A529" s="12"/>
      <c r="B529" s="15" t="s">
        <v>52</v>
      </c>
      <c r="C529" s="39"/>
      <c r="D529" s="39"/>
      <c r="E529" s="21">
        <v>48961.2</v>
      </c>
      <c r="F529" s="21">
        <v>48868.6</v>
      </c>
      <c r="G529" s="22">
        <f t="shared" si="8"/>
        <v>99.810870648595213</v>
      </c>
    </row>
    <row r="530" spans="1:7" ht="26.4">
      <c r="A530" s="12"/>
      <c r="B530" s="16" t="s">
        <v>51</v>
      </c>
      <c r="C530" s="40"/>
      <c r="D530" s="40"/>
      <c r="E530" s="23">
        <v>46929.7</v>
      </c>
      <c r="F530" s="23">
        <v>46845.681369999998</v>
      </c>
      <c r="G530" s="24">
        <f t="shared" si="8"/>
        <v>99.820969173039671</v>
      </c>
    </row>
    <row r="531" spans="1:7" ht="14.4" customHeight="1">
      <c r="A531" s="12"/>
      <c r="B531" s="16" t="s">
        <v>50</v>
      </c>
      <c r="C531" s="40"/>
      <c r="D531" s="40"/>
      <c r="E531" s="23">
        <v>46929.7</v>
      </c>
      <c r="F531" s="23">
        <v>46845.681369999998</v>
      </c>
      <c r="G531" s="24">
        <f t="shared" si="8"/>
        <v>99.820969173039671</v>
      </c>
    </row>
    <row r="532" spans="1:7" ht="14.4" customHeight="1">
      <c r="A532" s="12"/>
      <c r="B532" s="17" t="s">
        <v>45</v>
      </c>
      <c r="C532" s="41" t="s">
        <v>13</v>
      </c>
      <c r="D532" s="42" t="s">
        <v>14</v>
      </c>
      <c r="E532" s="25">
        <v>27893.9</v>
      </c>
      <c r="F532" s="25">
        <v>27893.898239999999</v>
      </c>
      <c r="G532" s="26">
        <f t="shared" si="8"/>
        <v>99.999993690376741</v>
      </c>
    </row>
    <row r="533" spans="1:7" ht="14.4" customHeight="1">
      <c r="A533" s="12"/>
      <c r="B533" s="17" t="s">
        <v>45</v>
      </c>
      <c r="C533" s="41" t="s">
        <v>13</v>
      </c>
      <c r="D533" s="42" t="s">
        <v>12</v>
      </c>
      <c r="E533" s="25">
        <v>65.599999999999994</v>
      </c>
      <c r="F533" s="25">
        <v>65.590230000000005</v>
      </c>
      <c r="G533" s="26">
        <f t="shared" si="8"/>
        <v>99.985106707317101</v>
      </c>
    </row>
    <row r="534" spans="1:7" ht="14.4" customHeight="1">
      <c r="A534" s="12"/>
      <c r="B534" s="17" t="s">
        <v>45</v>
      </c>
      <c r="C534" s="41" t="s">
        <v>9</v>
      </c>
      <c r="D534" s="42" t="s">
        <v>8</v>
      </c>
      <c r="E534" s="25">
        <v>8421.6</v>
      </c>
      <c r="F534" s="25">
        <v>8421.5412400000005</v>
      </c>
      <c r="G534" s="26">
        <v>99.9</v>
      </c>
    </row>
    <row r="535" spans="1:7" ht="14.4" customHeight="1">
      <c r="A535" s="12"/>
      <c r="B535" s="17" t="s">
        <v>45</v>
      </c>
      <c r="C535" s="41" t="s">
        <v>1</v>
      </c>
      <c r="D535" s="42" t="s">
        <v>7</v>
      </c>
      <c r="E535" s="25">
        <v>44.6</v>
      </c>
      <c r="F535" s="25">
        <v>44.5032</v>
      </c>
      <c r="G535" s="26">
        <f t="shared" si="8"/>
        <v>99.782959641255601</v>
      </c>
    </row>
    <row r="536" spans="1:7" ht="14.4" customHeight="1">
      <c r="A536" s="12"/>
      <c r="B536" s="17" t="s">
        <v>45</v>
      </c>
      <c r="C536" s="41" t="s">
        <v>1</v>
      </c>
      <c r="D536" s="42" t="s">
        <v>10</v>
      </c>
      <c r="E536" s="25">
        <v>639.29999999999995</v>
      </c>
      <c r="F536" s="25">
        <v>639.21860000000004</v>
      </c>
      <c r="G536" s="26">
        <v>99.9</v>
      </c>
    </row>
    <row r="537" spans="1:7" ht="14.4" customHeight="1">
      <c r="A537" s="12"/>
      <c r="B537" s="17" t="s">
        <v>45</v>
      </c>
      <c r="C537" s="41" t="s">
        <v>1</v>
      </c>
      <c r="D537" s="42" t="s">
        <v>24</v>
      </c>
      <c r="E537" s="25">
        <v>686.4</v>
      </c>
      <c r="F537" s="25">
        <v>649.14247999999998</v>
      </c>
      <c r="G537" s="26">
        <f t="shared" si="8"/>
        <v>94.572039627039629</v>
      </c>
    </row>
    <row r="538" spans="1:7" ht="14.4" customHeight="1">
      <c r="A538" s="12"/>
      <c r="B538" s="17" t="s">
        <v>45</v>
      </c>
      <c r="C538" s="41" t="s">
        <v>1</v>
      </c>
      <c r="D538" s="42" t="s">
        <v>5</v>
      </c>
      <c r="E538" s="25">
        <v>295.10000000000002</v>
      </c>
      <c r="F538" s="25">
        <v>295.06094000000002</v>
      </c>
      <c r="G538" s="26">
        <f t="shared" si="8"/>
        <v>99.986763808878337</v>
      </c>
    </row>
    <row r="539" spans="1:7" ht="14.4" customHeight="1">
      <c r="A539" s="12"/>
      <c r="B539" s="17" t="s">
        <v>45</v>
      </c>
      <c r="C539" s="41" t="s">
        <v>1</v>
      </c>
      <c r="D539" s="42" t="s">
        <v>4</v>
      </c>
      <c r="E539" s="25">
        <v>705.1</v>
      </c>
      <c r="F539" s="25">
        <v>699.08209999999997</v>
      </c>
      <c r="G539" s="26">
        <f t="shared" si="8"/>
        <v>99.146518224365337</v>
      </c>
    </row>
    <row r="540" spans="1:7" ht="14.4" customHeight="1">
      <c r="A540" s="12"/>
      <c r="B540" s="17" t="s">
        <v>45</v>
      </c>
      <c r="C540" s="41" t="s">
        <v>1</v>
      </c>
      <c r="D540" s="42" t="s">
        <v>49</v>
      </c>
      <c r="E540" s="25">
        <v>33.6</v>
      </c>
      <c r="F540" s="25">
        <v>33.594670000000001</v>
      </c>
      <c r="G540" s="26">
        <f t="shared" si="8"/>
        <v>99.984136904761897</v>
      </c>
    </row>
    <row r="541" spans="1:7" ht="14.4" customHeight="1">
      <c r="A541" s="12"/>
      <c r="B541" s="17" t="s">
        <v>45</v>
      </c>
      <c r="C541" s="41" t="s">
        <v>1</v>
      </c>
      <c r="D541" s="42" t="s">
        <v>38</v>
      </c>
      <c r="E541" s="25">
        <v>0.7</v>
      </c>
      <c r="F541" s="25">
        <v>0</v>
      </c>
      <c r="G541" s="26">
        <f t="shared" si="8"/>
        <v>0</v>
      </c>
    </row>
    <row r="542" spans="1:7" ht="14.4" customHeight="1">
      <c r="A542" s="12"/>
      <c r="B542" s="17" t="s">
        <v>45</v>
      </c>
      <c r="C542" s="41" t="s">
        <v>1</v>
      </c>
      <c r="D542" s="42" t="s">
        <v>3</v>
      </c>
      <c r="E542" s="25">
        <v>1576.3</v>
      </c>
      <c r="F542" s="25">
        <v>1576.2083700000001</v>
      </c>
      <c r="G542" s="26">
        <v>99.9</v>
      </c>
    </row>
    <row r="543" spans="1:7" ht="14.4" customHeight="1">
      <c r="A543" s="12"/>
      <c r="B543" s="17" t="s">
        <v>45</v>
      </c>
      <c r="C543" s="41" t="s">
        <v>1</v>
      </c>
      <c r="D543" s="42" t="s">
        <v>48</v>
      </c>
      <c r="E543" s="25">
        <v>2428.8000000000002</v>
      </c>
      <c r="F543" s="25">
        <v>2428.7894900000001</v>
      </c>
      <c r="G543" s="26">
        <f t="shared" si="8"/>
        <v>99.999567276021068</v>
      </c>
    </row>
    <row r="544" spans="1:7" ht="14.4" customHeight="1">
      <c r="A544" s="12"/>
      <c r="B544" s="17" t="s">
        <v>45</v>
      </c>
      <c r="C544" s="41" t="s">
        <v>1</v>
      </c>
      <c r="D544" s="42" t="s">
        <v>47</v>
      </c>
      <c r="E544" s="25">
        <v>188.9</v>
      </c>
      <c r="F544" s="25">
        <v>188.9</v>
      </c>
      <c r="G544" s="26">
        <f t="shared" si="8"/>
        <v>100</v>
      </c>
    </row>
    <row r="545" spans="1:7" ht="14.4" customHeight="1">
      <c r="A545" s="12"/>
      <c r="B545" s="17" t="s">
        <v>45</v>
      </c>
      <c r="C545" s="41" t="s">
        <v>1</v>
      </c>
      <c r="D545" s="42" t="s">
        <v>0</v>
      </c>
      <c r="E545" s="25">
        <v>1270.2</v>
      </c>
      <c r="F545" s="25">
        <v>1268.8342399999999</v>
      </c>
      <c r="G545" s="26">
        <f t="shared" si="8"/>
        <v>99.892476775310968</v>
      </c>
    </row>
    <row r="546" spans="1:7" ht="14.4" customHeight="1">
      <c r="A546" s="12"/>
      <c r="B546" s="17" t="s">
        <v>45</v>
      </c>
      <c r="C546" s="41" t="s">
        <v>1</v>
      </c>
      <c r="D546" s="42" t="s">
        <v>46</v>
      </c>
      <c r="E546" s="25">
        <v>12.9</v>
      </c>
      <c r="F546" s="25">
        <v>12.9</v>
      </c>
      <c r="G546" s="26">
        <f t="shared" si="8"/>
        <v>100</v>
      </c>
    </row>
    <row r="547" spans="1:7" ht="14.4" customHeight="1">
      <c r="A547" s="12"/>
      <c r="B547" s="17" t="s">
        <v>45</v>
      </c>
      <c r="C547" s="41" t="s">
        <v>25</v>
      </c>
      <c r="D547" s="42" t="s">
        <v>24</v>
      </c>
      <c r="E547" s="25">
        <v>224.7</v>
      </c>
      <c r="F547" s="25">
        <v>186.53689</v>
      </c>
      <c r="G547" s="26">
        <f t="shared" si="8"/>
        <v>83.015972407654658</v>
      </c>
    </row>
    <row r="548" spans="1:7" ht="14.4" customHeight="1">
      <c r="A548" s="12"/>
      <c r="B548" s="17" t="s">
        <v>45</v>
      </c>
      <c r="C548" s="41" t="s">
        <v>44</v>
      </c>
      <c r="D548" s="42" t="s">
        <v>43</v>
      </c>
      <c r="E548" s="25">
        <v>2.4</v>
      </c>
      <c r="F548" s="25">
        <v>2.4</v>
      </c>
      <c r="G548" s="26">
        <f t="shared" si="8"/>
        <v>100</v>
      </c>
    </row>
    <row r="549" spans="1:7" ht="102" customHeight="1">
      <c r="A549" s="12"/>
      <c r="B549" s="17" t="s">
        <v>42</v>
      </c>
      <c r="C549" s="41" t="s">
        <v>40</v>
      </c>
      <c r="D549" s="42" t="s">
        <v>1</v>
      </c>
      <c r="E549" s="25">
        <v>1438.8</v>
      </c>
      <c r="F549" s="25">
        <v>1438.7320999999999</v>
      </c>
      <c r="G549" s="26">
        <v>99.9</v>
      </c>
    </row>
    <row r="550" spans="1:7" ht="39.6">
      <c r="A550" s="12"/>
      <c r="B550" s="17" t="s">
        <v>41</v>
      </c>
      <c r="C550" s="41" t="s">
        <v>40</v>
      </c>
      <c r="D550" s="42" t="s">
        <v>1</v>
      </c>
      <c r="E550" s="25">
        <v>999.5</v>
      </c>
      <c r="F550" s="25">
        <v>999.49270000000001</v>
      </c>
      <c r="G550" s="26">
        <f t="shared" si="8"/>
        <v>99.999269634817409</v>
      </c>
    </row>
    <row r="551" spans="1:7" ht="26.4">
      <c r="A551" s="12"/>
      <c r="B551" s="17" t="s">
        <v>39</v>
      </c>
      <c r="C551" s="41" t="s">
        <v>1</v>
      </c>
      <c r="D551" s="42" t="s">
        <v>38</v>
      </c>
      <c r="E551" s="25">
        <v>1.3</v>
      </c>
      <c r="F551" s="25">
        <v>1.2558800000000001</v>
      </c>
      <c r="G551" s="26">
        <f t="shared" si="8"/>
        <v>96.606153846153859</v>
      </c>
    </row>
    <row r="552" spans="1:7" ht="28.8" customHeight="1">
      <c r="A552" s="12"/>
      <c r="B552" s="16" t="s">
        <v>37</v>
      </c>
      <c r="C552" s="40"/>
      <c r="D552" s="40"/>
      <c r="E552" s="23">
        <v>369.8</v>
      </c>
      <c r="F552" s="23">
        <v>361.2</v>
      </c>
      <c r="G552" s="24">
        <f t="shared" si="8"/>
        <v>97.674418604651152</v>
      </c>
    </row>
    <row r="553" spans="1:7" ht="13.2">
      <c r="A553" s="12"/>
      <c r="B553" s="16" t="s">
        <v>36</v>
      </c>
      <c r="C553" s="40"/>
      <c r="D553" s="40"/>
      <c r="E553" s="23">
        <v>45.9</v>
      </c>
      <c r="F553" s="23">
        <v>45.887999999999998</v>
      </c>
      <c r="G553" s="24">
        <f t="shared" ref="G553:G581" si="9">F553/E553*100</f>
        <v>99.973856209150327</v>
      </c>
    </row>
    <row r="554" spans="1:7" ht="15" customHeight="1">
      <c r="A554" s="12"/>
      <c r="B554" s="17" t="s">
        <v>35</v>
      </c>
      <c r="C554" s="41" t="s">
        <v>1</v>
      </c>
      <c r="D554" s="42" t="s">
        <v>4</v>
      </c>
      <c r="E554" s="25">
        <v>45.9</v>
      </c>
      <c r="F554" s="25">
        <v>45.887999999999998</v>
      </c>
      <c r="G554" s="26">
        <f t="shared" si="9"/>
        <v>99.973856209150327</v>
      </c>
    </row>
    <row r="555" spans="1:7" ht="13.2">
      <c r="A555" s="12"/>
      <c r="B555" s="16" t="s">
        <v>34</v>
      </c>
      <c r="C555" s="40"/>
      <c r="D555" s="40"/>
      <c r="E555" s="23">
        <v>18.3</v>
      </c>
      <c r="F555" s="23">
        <v>18.295539999999999</v>
      </c>
      <c r="G555" s="24">
        <f t="shared" si="9"/>
        <v>99.975628415300534</v>
      </c>
    </row>
    <row r="556" spans="1:7" ht="15" customHeight="1">
      <c r="A556" s="12"/>
      <c r="B556" s="17" t="s">
        <v>33</v>
      </c>
      <c r="C556" s="41" t="s">
        <v>1</v>
      </c>
      <c r="D556" s="42" t="s">
        <v>4</v>
      </c>
      <c r="E556" s="25">
        <v>18.3</v>
      </c>
      <c r="F556" s="25">
        <v>18.295539999999999</v>
      </c>
      <c r="G556" s="26">
        <f t="shared" si="9"/>
        <v>99.975628415300534</v>
      </c>
    </row>
    <row r="557" spans="1:7" ht="26.4">
      <c r="A557" s="12"/>
      <c r="B557" s="16" t="s">
        <v>32</v>
      </c>
      <c r="C557" s="40"/>
      <c r="D557" s="40"/>
      <c r="E557" s="23">
        <v>305.60000000000002</v>
      </c>
      <c r="F557" s="23">
        <v>296.95197000000002</v>
      </c>
      <c r="G557" s="24">
        <f t="shared" si="9"/>
        <v>97.170147251308904</v>
      </c>
    </row>
    <row r="558" spans="1:7" ht="15" customHeight="1">
      <c r="A558" s="12"/>
      <c r="B558" s="17" t="s">
        <v>31</v>
      </c>
      <c r="C558" s="41" t="s">
        <v>1</v>
      </c>
      <c r="D558" s="42" t="s">
        <v>30</v>
      </c>
      <c r="E558" s="25">
        <v>305.60000000000002</v>
      </c>
      <c r="F558" s="25">
        <v>296.95197000000002</v>
      </c>
      <c r="G558" s="26">
        <f t="shared" si="9"/>
        <v>97.170147251308904</v>
      </c>
    </row>
    <row r="559" spans="1:7" ht="13.2">
      <c r="A559" s="12"/>
      <c r="B559" s="16" t="s">
        <v>26</v>
      </c>
      <c r="C559" s="40"/>
      <c r="D559" s="40"/>
      <c r="E559" s="23">
        <v>1661.7</v>
      </c>
      <c r="F559" s="23">
        <v>1661.7</v>
      </c>
      <c r="G559" s="24">
        <f t="shared" si="9"/>
        <v>100</v>
      </c>
    </row>
    <row r="560" spans="1:7" ht="39.6">
      <c r="A560" s="12"/>
      <c r="B560" s="17" t="s">
        <v>29</v>
      </c>
      <c r="C560" s="41" t="s">
        <v>28</v>
      </c>
      <c r="D560" s="42" t="s">
        <v>1</v>
      </c>
      <c r="E560" s="25">
        <v>1661.7</v>
      </c>
      <c r="F560" s="25">
        <v>1661.7</v>
      </c>
      <c r="G560" s="26">
        <f t="shared" si="9"/>
        <v>100</v>
      </c>
    </row>
    <row r="561" spans="1:7" ht="26.4">
      <c r="A561" s="12"/>
      <c r="B561" s="15" t="s">
        <v>27</v>
      </c>
      <c r="C561" s="39"/>
      <c r="D561" s="39"/>
      <c r="E561" s="21">
        <v>46.1</v>
      </c>
      <c r="F561" s="46">
        <v>46.015749999999997</v>
      </c>
      <c r="G561" s="22">
        <f t="shared" si="9"/>
        <v>99.817245119305838</v>
      </c>
    </row>
    <row r="562" spans="1:7" ht="13.2">
      <c r="A562" s="12"/>
      <c r="B562" s="16" t="s">
        <v>26</v>
      </c>
      <c r="C562" s="40"/>
      <c r="D562" s="40"/>
      <c r="E562" s="23">
        <v>46.1</v>
      </c>
      <c r="F562" s="47">
        <v>46.015749999999997</v>
      </c>
      <c r="G562" s="24">
        <f t="shared" si="9"/>
        <v>99.817245119305838</v>
      </c>
    </row>
    <row r="563" spans="1:7" ht="26.4">
      <c r="A563" s="12"/>
      <c r="B563" s="17" t="s">
        <v>23</v>
      </c>
      <c r="C563" s="41" t="s">
        <v>25</v>
      </c>
      <c r="D563" s="42" t="s">
        <v>24</v>
      </c>
      <c r="E563" s="25">
        <v>42.1</v>
      </c>
      <c r="F563" s="48">
        <v>42.015749999999997</v>
      </c>
      <c r="G563" s="26">
        <f t="shared" si="9"/>
        <v>99.799881235154388</v>
      </c>
    </row>
    <row r="564" spans="1:7" ht="26.4">
      <c r="A564" s="12"/>
      <c r="B564" s="17" t="s">
        <v>23</v>
      </c>
      <c r="C564" s="41" t="s">
        <v>22</v>
      </c>
      <c r="D564" s="42" t="s">
        <v>21</v>
      </c>
      <c r="E564" s="25">
        <v>4</v>
      </c>
      <c r="F564" s="48">
        <v>4</v>
      </c>
      <c r="G564" s="26">
        <f t="shared" si="9"/>
        <v>100</v>
      </c>
    </row>
    <row r="565" spans="1:7" ht="26.4">
      <c r="A565" s="12"/>
      <c r="B565" s="15" t="s">
        <v>20</v>
      </c>
      <c r="C565" s="39"/>
      <c r="D565" s="39"/>
      <c r="E565" s="21">
        <v>241.9092</v>
      </c>
      <c r="F565" s="46">
        <v>241.9092</v>
      </c>
      <c r="G565" s="22">
        <f t="shared" si="9"/>
        <v>100</v>
      </c>
    </row>
    <row r="566" spans="1:7" ht="13.2">
      <c r="A566" s="12"/>
      <c r="B566" s="16" t="s">
        <v>19</v>
      </c>
      <c r="C566" s="40"/>
      <c r="D566" s="40"/>
      <c r="E566" s="23">
        <v>241.9092</v>
      </c>
      <c r="F566" s="47">
        <v>241.9092</v>
      </c>
      <c r="G566" s="24">
        <f t="shared" si="9"/>
        <v>100</v>
      </c>
    </row>
    <row r="567" spans="1:7" ht="26.4">
      <c r="A567" s="12"/>
      <c r="B567" s="17" t="s">
        <v>18</v>
      </c>
      <c r="C567" s="41" t="s">
        <v>1</v>
      </c>
      <c r="D567" s="42" t="s">
        <v>4</v>
      </c>
      <c r="E567" s="25">
        <v>241.9092</v>
      </c>
      <c r="F567" s="48">
        <v>241.9092</v>
      </c>
      <c r="G567" s="26">
        <f t="shared" si="9"/>
        <v>100</v>
      </c>
    </row>
    <row r="568" spans="1:7" ht="26.4">
      <c r="A568" s="12"/>
      <c r="B568" s="15" t="s">
        <v>17</v>
      </c>
      <c r="C568" s="39"/>
      <c r="D568" s="39"/>
      <c r="E568" s="21">
        <v>21709.4</v>
      </c>
      <c r="F568" s="46">
        <v>21681.000739999999</v>
      </c>
      <c r="G568" s="22">
        <f t="shared" si="9"/>
        <v>99.869184500723179</v>
      </c>
    </row>
    <row r="569" spans="1:7" ht="26.4">
      <c r="A569" s="12"/>
      <c r="B569" s="16" t="s">
        <v>16</v>
      </c>
      <c r="C569" s="40"/>
      <c r="D569" s="40"/>
      <c r="E569" s="23">
        <v>21709.4</v>
      </c>
      <c r="F569" s="47">
        <v>21681.000739999999</v>
      </c>
      <c r="G569" s="24">
        <f t="shared" si="9"/>
        <v>99.869184500723179</v>
      </c>
    </row>
    <row r="570" spans="1:7" ht="13.2">
      <c r="A570" s="12"/>
      <c r="B570" s="16" t="s">
        <v>15</v>
      </c>
      <c r="C570" s="40"/>
      <c r="D570" s="40"/>
      <c r="E570" s="23">
        <v>21709.4</v>
      </c>
      <c r="F570" s="47">
        <v>21681.000739999999</v>
      </c>
      <c r="G570" s="24">
        <f t="shared" si="9"/>
        <v>99.869184500723179</v>
      </c>
    </row>
    <row r="571" spans="1:7" ht="15.6" customHeight="1">
      <c r="A571" s="12"/>
      <c r="B571" s="17" t="s">
        <v>2</v>
      </c>
      <c r="C571" s="41" t="s">
        <v>13</v>
      </c>
      <c r="D571" s="42" t="s">
        <v>14</v>
      </c>
      <c r="E571" s="25">
        <v>16030.9</v>
      </c>
      <c r="F571" s="48">
        <v>16030.89056</v>
      </c>
      <c r="G571" s="26">
        <f t="shared" si="9"/>
        <v>99.99994111372412</v>
      </c>
    </row>
    <row r="572" spans="1:7" ht="15.6" customHeight="1">
      <c r="A572" s="12"/>
      <c r="B572" s="17" t="s">
        <v>2</v>
      </c>
      <c r="C572" s="41" t="s">
        <v>13</v>
      </c>
      <c r="D572" s="42" t="s">
        <v>12</v>
      </c>
      <c r="E572" s="25">
        <v>90</v>
      </c>
      <c r="F572" s="48">
        <v>78.327150000000003</v>
      </c>
      <c r="G572" s="26">
        <f t="shared" si="9"/>
        <v>87.030166666666673</v>
      </c>
    </row>
    <row r="573" spans="1:7" ht="15.6" customHeight="1">
      <c r="A573" s="12"/>
      <c r="B573" s="17" t="s">
        <v>2</v>
      </c>
      <c r="C573" s="41" t="s">
        <v>11</v>
      </c>
      <c r="D573" s="42" t="s">
        <v>10</v>
      </c>
      <c r="E573" s="25">
        <v>24.8</v>
      </c>
      <c r="F573" s="48">
        <v>24.8</v>
      </c>
      <c r="G573" s="26">
        <f t="shared" si="9"/>
        <v>100</v>
      </c>
    </row>
    <row r="574" spans="1:7" ht="15.6" customHeight="1">
      <c r="A574" s="12"/>
      <c r="B574" s="17" t="s">
        <v>2</v>
      </c>
      <c r="C574" s="41" t="s">
        <v>9</v>
      </c>
      <c r="D574" s="42" t="s">
        <v>8</v>
      </c>
      <c r="E574" s="25">
        <v>4827.1000000000004</v>
      </c>
      <c r="F574" s="48">
        <v>4827.1000000000004</v>
      </c>
      <c r="G574" s="26">
        <f t="shared" si="9"/>
        <v>100</v>
      </c>
    </row>
    <row r="575" spans="1:7" ht="15.6" customHeight="1">
      <c r="A575" s="12"/>
      <c r="B575" s="17" t="s">
        <v>2</v>
      </c>
      <c r="C575" s="41" t="s">
        <v>1</v>
      </c>
      <c r="D575" s="42" t="s">
        <v>7</v>
      </c>
      <c r="E575" s="25">
        <v>89.702889999999996</v>
      </c>
      <c r="F575" s="48">
        <v>73.887320000000003</v>
      </c>
      <c r="G575" s="26">
        <f t="shared" si="9"/>
        <v>82.368940398687272</v>
      </c>
    </row>
    <row r="576" spans="1:7" ht="15.6" customHeight="1">
      <c r="A576" s="12"/>
      <c r="B576" s="17" t="s">
        <v>2</v>
      </c>
      <c r="C576" s="41" t="s">
        <v>1</v>
      </c>
      <c r="D576" s="42" t="s">
        <v>6</v>
      </c>
      <c r="E576" s="25">
        <v>36.299999999999997</v>
      </c>
      <c r="F576" s="48">
        <v>36.23113</v>
      </c>
      <c r="G576" s="26">
        <f t="shared" si="9"/>
        <v>99.810275482093672</v>
      </c>
    </row>
    <row r="577" spans="1:9" ht="15.6" customHeight="1">
      <c r="A577" s="12"/>
      <c r="B577" s="17" t="s">
        <v>2</v>
      </c>
      <c r="C577" s="41" t="s">
        <v>1</v>
      </c>
      <c r="D577" s="42" t="s">
        <v>5</v>
      </c>
      <c r="E577" s="25">
        <v>39.897109999999998</v>
      </c>
      <c r="F577" s="48">
        <v>39.821399999999997</v>
      </c>
      <c r="G577" s="26">
        <f t="shared" si="9"/>
        <v>99.810236881819264</v>
      </c>
    </row>
    <row r="578" spans="1:9" ht="15.6" customHeight="1">
      <c r="A578" s="12"/>
      <c r="B578" s="17" t="s">
        <v>2</v>
      </c>
      <c r="C578" s="41" t="s">
        <v>1</v>
      </c>
      <c r="D578" s="42" t="s">
        <v>4</v>
      </c>
      <c r="E578" s="25">
        <v>382.4</v>
      </c>
      <c r="F578" s="48">
        <v>382.35424999999998</v>
      </c>
      <c r="G578" s="26">
        <f t="shared" si="9"/>
        <v>99.988036087866107</v>
      </c>
    </row>
    <row r="579" spans="1:9" ht="15.6" customHeight="1">
      <c r="A579" s="12"/>
      <c r="B579" s="17" t="s">
        <v>2</v>
      </c>
      <c r="C579" s="41" t="s">
        <v>1</v>
      </c>
      <c r="D579" s="42" t="s">
        <v>3</v>
      </c>
      <c r="E579" s="25">
        <v>31.1</v>
      </c>
      <c r="F579" s="48">
        <v>30.4</v>
      </c>
      <c r="G579" s="26">
        <f t="shared" si="9"/>
        <v>97.749196141479089</v>
      </c>
    </row>
    <row r="580" spans="1:9" ht="15.6" customHeight="1">
      <c r="A580" s="12"/>
      <c r="B580" s="17" t="s">
        <v>2</v>
      </c>
      <c r="C580" s="41" t="s">
        <v>1</v>
      </c>
      <c r="D580" s="42" t="s">
        <v>0</v>
      </c>
      <c r="E580" s="25">
        <v>157.19999999999999</v>
      </c>
      <c r="F580" s="48">
        <v>157.18893</v>
      </c>
      <c r="G580" s="26">
        <f t="shared" si="9"/>
        <v>99.992958015267192</v>
      </c>
    </row>
    <row r="581" spans="1:9" ht="13.2">
      <c r="A581" s="3"/>
      <c r="B581" s="54" t="s">
        <v>185</v>
      </c>
      <c r="C581" s="54"/>
      <c r="D581" s="54"/>
      <c r="E581" s="27">
        <v>4629323.8</v>
      </c>
      <c r="F581" s="27">
        <v>2736644.1705100001</v>
      </c>
      <c r="G581" s="28">
        <f t="shared" si="9"/>
        <v>59.11541920031604</v>
      </c>
      <c r="H581" s="33"/>
      <c r="I581" s="33"/>
    </row>
    <row r="582" spans="1:9" ht="21" customHeight="1">
      <c r="A582" s="3"/>
      <c r="B582" s="2"/>
      <c r="C582" s="43"/>
      <c r="D582" s="43"/>
      <c r="E582" s="51"/>
      <c r="F582" s="2"/>
      <c r="G582" s="2"/>
      <c r="H582" s="2"/>
    </row>
    <row r="583" spans="1:9" ht="13.2">
      <c r="A583" s="3"/>
      <c r="B583" s="29" t="s">
        <v>186</v>
      </c>
      <c r="C583" s="44"/>
      <c r="D583" s="44"/>
      <c r="E583" s="52"/>
      <c r="F583" s="30"/>
      <c r="G583" s="30"/>
    </row>
    <row r="584" spans="1:9" ht="13.8">
      <c r="B584" s="31" t="s">
        <v>187</v>
      </c>
      <c r="C584" s="45"/>
      <c r="D584" s="44"/>
      <c r="E584" s="52"/>
      <c r="F584" s="30"/>
      <c r="G584" s="32" t="s">
        <v>188</v>
      </c>
    </row>
  </sheetData>
  <autoFilter ref="B6:G581"/>
  <mergeCells count="7">
    <mergeCell ref="B581:D581"/>
    <mergeCell ref="B1:G1"/>
    <mergeCell ref="B4:D4"/>
    <mergeCell ref="E4:E5"/>
    <mergeCell ref="F4:F5"/>
    <mergeCell ref="G4:G5"/>
    <mergeCell ref="B2:G2"/>
  </mergeCells>
  <pageMargins left="0.78740157480314965" right="0.23622047244094491" top="0.59055118110236227" bottom="0.59055118110236227" header="0.36" footer="0.51181102362204722"/>
  <pageSetup paperSize="10" scale="70" fitToHeight="10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сводн.кв.</vt:lpstr>
      <vt:lpstr>сводн.кв.!Заголовки_для_печати</vt:lpstr>
      <vt:lpstr>сводн.кв.!Область_печати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Gudyrinaoa</dc:creator>
  <cp:lastModifiedBy>AcstVS</cp:lastModifiedBy>
  <cp:lastPrinted>2023-01-19T11:19:23Z</cp:lastPrinted>
  <dcterms:created xsi:type="dcterms:W3CDTF">2023-01-19T05:42:20Z</dcterms:created>
  <dcterms:modified xsi:type="dcterms:W3CDTF">2023-01-25T07:18:50Z</dcterms:modified>
</cp:coreProperties>
</file>