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Разделы!$A$1:$M$23</definedName>
  </definedNames>
  <calcPr calcId="124519"/>
</workbook>
</file>

<file path=xl/calcChain.xml><?xml version="1.0" encoding="utf-8"?>
<calcChain xmlns="http://schemas.openxmlformats.org/spreadsheetml/2006/main">
  <c r="L6" i="9"/>
  <c r="M6"/>
  <c r="M11"/>
  <c r="M10"/>
  <c r="M9"/>
  <c r="C18"/>
  <c r="E11"/>
  <c r="M16"/>
  <c r="M17"/>
  <c r="O19"/>
  <c r="E16"/>
  <c r="E17"/>
  <c r="D18"/>
  <c r="F18"/>
  <c r="G18"/>
  <c r="H18"/>
  <c r="I18"/>
  <c r="J18"/>
  <c r="K18"/>
  <c r="E6"/>
  <c r="E7"/>
  <c r="M7"/>
  <c r="E8"/>
  <c r="M8"/>
  <c r="E9"/>
  <c r="E10"/>
  <c r="E12"/>
  <c r="M12"/>
  <c r="E13"/>
  <c r="M13"/>
  <c r="E14"/>
  <c r="M14"/>
  <c r="E15"/>
  <c r="M15"/>
  <c r="L18"/>
  <c r="M18" l="1"/>
  <c r="E18"/>
</calcChain>
</file>

<file path=xl/sharedStrings.xml><?xml version="1.0" encoding="utf-8"?>
<sst xmlns="http://schemas.openxmlformats.org/spreadsheetml/2006/main" count="46" uniqueCount="46">
  <si>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</si>
  <si>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</si>
  <si>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</si>
  <si>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</si>
  <si>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</si>
  <si>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</si>
  <si>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</si>
  <si>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</si>
  <si>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</si>
  <si>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</si>
  <si>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</si>
  <si>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</si>
  <si>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</si>
  <si>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</si>
  <si>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</si>
  <si>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</si>
  <si>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</si>
  <si>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</si>
  <si>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</si>
  <si>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Субвенции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</si>
  <si>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</si>
  <si>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</si>
  <si>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</si>
  <si>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</si>
  <si>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</si>
  <si>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</si>
  <si>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Уточнённые бюджетные назначения  </t>
  </si>
  <si>
    <t xml:space="preserve">Перемещение в соответствии со ст. 217 БК РФ </t>
  </si>
  <si>
    <t>Резервный фонд</t>
  </si>
  <si>
    <t>тыс. руб</t>
  </si>
  <si>
    <t>1100</t>
  </si>
  <si>
    <t>Физическая культура и спорт</t>
  </si>
  <si>
    <t>1300</t>
  </si>
  <si>
    <t>Иные межбюд-жетные трансферты</t>
  </si>
  <si>
    <t xml:space="preserve">                                        </t>
  </si>
  <si>
    <t>администрации муниципального образования "Город Саратов"                                                                                        А.И.Никитин</t>
  </si>
  <si>
    <t>Культура, кинематография</t>
  </si>
  <si>
    <t>Здравоохранение</t>
  </si>
  <si>
    <t>Субсидии, получен-ные из бюджетов субъектов РФ</t>
  </si>
  <si>
    <t>Обслуживание государственного и муниципального долга</t>
  </si>
  <si>
    <t>0600</t>
  </si>
  <si>
    <t>Охрана окружающей среды</t>
  </si>
  <si>
    <t xml:space="preserve">И.о.председателя комитета по финансам </t>
  </si>
  <si>
    <t>А.С.Струков</t>
  </si>
  <si>
    <t>Анализ уточнённых бюджетных назначений бюджета
 муниципального образования "Город Саратов" по разделам классификации расходов                                                                                                                                                                                                                      за 9 месяцев 2014 года</t>
  </si>
  <si>
    <t>Бюджетные назначения по решению Думы от 26.09.2014 г.
№ 39-442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</si>
</sst>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_ ;[Red]\-#,##0.0\ "/>
    <numFmt numFmtId="166" formatCode="#,##0.0;[Red]#,##0.0"/>
  </numFmts>
  <fonts count="17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5" fillId="0" borderId="0" xfId="0" applyFont="1" applyFill="1"/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Fill="1" applyAlignment="1"/>
    <xf numFmtId="49" fontId="8" fillId="0" borderId="4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0" xfId="0" applyNumberFormat="1" applyFont="1" applyFill="1"/>
    <xf numFmtId="0" fontId="11" fillId="0" borderId="0" xfId="0" applyFont="1" applyFill="1" applyAlignment="1"/>
    <xf numFmtId="0" fontId="9" fillId="0" borderId="0" xfId="0" applyFont="1" applyFill="1"/>
    <xf numFmtId="165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65" fontId="1" fillId="2" borderId="1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/>
    <xf numFmtId="0" fontId="16" fillId="0" borderId="0" xfId="0" applyFont="1" applyFill="1"/>
    <xf numFmtId="0" fontId="6" fillId="0" borderId="0" xfId="0" applyFont="1" applyFill="1"/>
    <xf numFmtId="166" fontId="1" fillId="2" borderId="13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1" fontId="8" fillId="0" borderId="17" xfId="0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"/>
  <sheetViews>
    <sheetView tabSelected="1" view="pageBreakPreview" zoomScale="85" zoomScaleNormal="85" zoomScaleSheetLayoutView="85" workbookViewId="0">
      <pane xSplit="1" topLeftCell="C1" activePane="topRight" state="frozen"/>
      <selection activeCell="A4" sqref="A4"/>
      <selection pane="topRight" activeCell="N4" sqref="N4:O18"/>
    </sheetView>
  </sheetViews>
  <sheetFormatPr defaultColWidth="9.1640625" defaultRowHeight="12.75" customHeight="1" outlineLevelCol="7"/>
  <cols>
    <col min="1" max="1" width="9.83203125" style="25" customWidth="1"/>
    <col min="2" max="2" width="55.6640625" style="24" customWidth="1"/>
    <col min="3" max="3" width="25.83203125" style="24" customWidth="1"/>
    <col min="4" max="4" width="23.83203125" style="24" customWidth="1"/>
    <col min="5" max="5" width="24" style="24" customWidth="1"/>
    <col min="6" max="6" width="20" style="24" hidden="1" customWidth="1"/>
    <col min="7" max="7" width="17.6640625" style="24" hidden="1" customWidth="1" outlineLevel="7"/>
    <col min="8" max="8" width="20.5" style="24" hidden="1" customWidth="1" outlineLevel="7"/>
    <col min="9" max="9" width="15.6640625" style="24" hidden="1" customWidth="1" outlineLevel="7"/>
    <col min="10" max="10" width="17.33203125" style="24" hidden="1" customWidth="1" outlineLevel="7"/>
    <col min="11" max="11" width="17.83203125" style="24" hidden="1" customWidth="1" outlineLevel="7"/>
    <col min="12" max="12" width="20.5" style="24" customWidth="1" outlineLevel="7"/>
    <col min="13" max="13" width="23.6640625" style="24" customWidth="1"/>
    <col min="14" max="14" width="10.6640625" style="20" hidden="1" customWidth="1" outlineLevel="1"/>
    <col min="15" max="15" width="12.1640625" style="24" customWidth="1" collapsed="1"/>
    <col min="16" max="16" width="20" style="24" customWidth="1"/>
    <col min="17" max="16384" width="9.1640625" style="24"/>
  </cols>
  <sheetData>
    <row r="1" spans="1:24" s="13" customFormat="1" ht="57" customHeight="1">
      <c r="A1" s="11" t="s">
        <v>44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9"/>
    </row>
    <row r="2" spans="1:24" ht="14.25" customHeight="1" thickBot="1">
      <c r="A2" s="23"/>
      <c r="M2" s="53" t="s">
        <v>29</v>
      </c>
    </row>
    <row r="3" spans="1:24" ht="2.25" hidden="1" customHeight="1">
      <c r="B3" s="1"/>
      <c r="C3" s="1"/>
      <c r="D3" s="1"/>
      <c r="E3" s="1"/>
      <c r="H3" s="1"/>
      <c r="I3" s="1"/>
    </row>
    <row r="4" spans="1:24" s="15" customFormat="1" ht="119.25" customHeight="1" thickBot="1">
      <c r="A4" s="26" t="s">
        <v>17</v>
      </c>
      <c r="B4" s="27" t="s">
        <v>18</v>
      </c>
      <c r="C4" s="27" t="s">
        <v>45</v>
      </c>
      <c r="D4" s="27" t="s">
        <v>26</v>
      </c>
      <c r="E4" s="27" t="s">
        <v>5</v>
      </c>
      <c r="F4" s="14" t="s">
        <v>27</v>
      </c>
      <c r="G4" s="28" t="s">
        <v>20</v>
      </c>
      <c r="H4" s="27" t="s">
        <v>6</v>
      </c>
      <c r="I4" s="54" t="s">
        <v>38</v>
      </c>
      <c r="J4" s="27" t="s">
        <v>19</v>
      </c>
      <c r="K4" s="27" t="s">
        <v>33</v>
      </c>
      <c r="L4" s="27" t="s">
        <v>28</v>
      </c>
      <c r="M4" s="29" t="s">
        <v>4</v>
      </c>
      <c r="N4" s="16"/>
    </row>
    <row r="5" spans="1:24" s="17" customFormat="1" ht="14.25" customHeight="1">
      <c r="A5" s="30" t="s">
        <v>22</v>
      </c>
      <c r="B5" s="31">
        <v>2</v>
      </c>
      <c r="C5" s="31">
        <v>3</v>
      </c>
      <c r="D5" s="31">
        <v>4</v>
      </c>
      <c r="E5" s="31" t="s">
        <v>23</v>
      </c>
      <c r="F5" s="31">
        <v>6</v>
      </c>
      <c r="G5" s="31">
        <v>7</v>
      </c>
      <c r="H5" s="31">
        <v>7</v>
      </c>
      <c r="I5" s="55">
        <v>7</v>
      </c>
      <c r="J5" s="32">
        <v>8</v>
      </c>
      <c r="K5" s="31">
        <v>9</v>
      </c>
      <c r="L5" s="31">
        <v>6</v>
      </c>
      <c r="M5" s="33">
        <v>7</v>
      </c>
      <c r="N5" s="16"/>
    </row>
    <row r="6" spans="1:24" ht="21.75" customHeight="1">
      <c r="A6" s="8" t="s">
        <v>21</v>
      </c>
      <c r="B6" s="9" t="s">
        <v>7</v>
      </c>
      <c r="C6" s="5">
        <v>1670919.5</v>
      </c>
      <c r="D6" s="5">
        <v>1664740.1</v>
      </c>
      <c r="E6" s="34">
        <f>D6-C6</f>
        <v>-6179.3999999999069</v>
      </c>
      <c r="F6" s="5"/>
      <c r="G6" s="5"/>
      <c r="H6" s="5"/>
      <c r="I6" s="5"/>
      <c r="K6" s="5"/>
      <c r="L6" s="10">
        <f>5820.6-12000</f>
        <v>-6179.4</v>
      </c>
      <c r="M6" s="35">
        <f>SUM(G6:L6)</f>
        <v>-6179.4</v>
      </c>
      <c r="N6" s="21"/>
      <c r="O6" s="49"/>
    </row>
    <row r="7" spans="1:24" ht="19.5" customHeight="1">
      <c r="A7" s="8" t="s">
        <v>24</v>
      </c>
      <c r="B7" s="9" t="s">
        <v>25</v>
      </c>
      <c r="C7" s="5">
        <v>482.9</v>
      </c>
      <c r="D7" s="5">
        <v>482.9</v>
      </c>
      <c r="E7" s="34">
        <f t="shared" ref="E7:E17" si="0">D7-C7</f>
        <v>0</v>
      </c>
      <c r="F7" s="5"/>
      <c r="G7" s="5"/>
      <c r="H7" s="5"/>
      <c r="I7" s="5"/>
      <c r="J7" s="10"/>
      <c r="K7" s="5"/>
      <c r="L7" s="5"/>
      <c r="M7" s="35">
        <f t="shared" ref="M7:M12" si="1">SUM(G7:L7)</f>
        <v>0</v>
      </c>
      <c r="N7" s="21"/>
      <c r="O7" s="49"/>
    </row>
    <row r="8" spans="1:24" ht="40.5" customHeight="1">
      <c r="A8" s="8" t="s">
        <v>9</v>
      </c>
      <c r="B8" s="9" t="s">
        <v>8</v>
      </c>
      <c r="C8" s="5">
        <v>63631.1</v>
      </c>
      <c r="D8" s="5">
        <v>63631.1</v>
      </c>
      <c r="E8" s="34">
        <f t="shared" si="0"/>
        <v>0</v>
      </c>
      <c r="F8" s="5"/>
      <c r="G8" s="5"/>
      <c r="H8" s="5"/>
      <c r="I8" s="5"/>
      <c r="J8" s="10"/>
      <c r="K8" s="5"/>
      <c r="L8" s="5"/>
      <c r="M8" s="35">
        <f t="shared" si="1"/>
        <v>0</v>
      </c>
      <c r="N8" s="21"/>
      <c r="O8" s="49"/>
    </row>
    <row r="9" spans="1:24" s="39" customFormat="1" ht="23.25" customHeight="1">
      <c r="A9" s="36" t="s">
        <v>10</v>
      </c>
      <c r="B9" s="37" t="s">
        <v>11</v>
      </c>
      <c r="C9" s="38">
        <v>1155388.1000000001</v>
      </c>
      <c r="D9" s="38">
        <v>1155388.1000000001</v>
      </c>
      <c r="E9" s="34">
        <f t="shared" si="0"/>
        <v>0</v>
      </c>
      <c r="F9" s="5"/>
      <c r="G9" s="38"/>
      <c r="H9" s="38"/>
      <c r="I9" s="38"/>
      <c r="J9" s="10"/>
      <c r="K9" s="38"/>
      <c r="L9" s="38"/>
      <c r="M9" s="35">
        <f>SUM(F9:L9)</f>
        <v>0</v>
      </c>
      <c r="N9" s="21"/>
      <c r="O9" s="49"/>
      <c r="P9" s="24"/>
      <c r="Q9" s="24"/>
      <c r="R9" s="24"/>
      <c r="S9" s="24"/>
      <c r="T9" s="24"/>
      <c r="U9" s="24"/>
      <c r="V9" s="24"/>
      <c r="W9" s="24"/>
      <c r="X9" s="24"/>
    </row>
    <row r="10" spans="1:24" ht="21.75" customHeight="1">
      <c r="A10" s="8" t="s">
        <v>12</v>
      </c>
      <c r="B10" s="9" t="s">
        <v>0</v>
      </c>
      <c r="C10" s="5">
        <v>2825767.1</v>
      </c>
      <c r="D10" s="5">
        <v>2831946.5</v>
      </c>
      <c r="E10" s="34">
        <f t="shared" si="0"/>
        <v>6179.3999999999069</v>
      </c>
      <c r="F10" s="5"/>
      <c r="G10" s="5"/>
      <c r="H10" s="5"/>
      <c r="I10" s="5"/>
      <c r="K10" s="5"/>
      <c r="L10" s="10">
        <v>6179.4</v>
      </c>
      <c r="M10" s="35">
        <f>SUM(F10:L10)</f>
        <v>6179.4</v>
      </c>
      <c r="N10" s="21"/>
      <c r="O10" s="49"/>
    </row>
    <row r="11" spans="1:24" ht="21.75" customHeight="1">
      <c r="A11" s="8" t="s">
        <v>40</v>
      </c>
      <c r="B11" s="9" t="s">
        <v>41</v>
      </c>
      <c r="C11" s="5">
        <v>1520</v>
      </c>
      <c r="D11" s="5">
        <v>1520</v>
      </c>
      <c r="E11" s="34">
        <f t="shared" si="0"/>
        <v>0</v>
      </c>
      <c r="F11" s="5"/>
      <c r="G11" s="5"/>
      <c r="H11" s="5"/>
      <c r="I11" s="5"/>
      <c r="J11" s="10"/>
      <c r="K11" s="5"/>
      <c r="L11" s="5"/>
      <c r="M11" s="35">
        <f>SUM(F11:L11)</f>
        <v>0</v>
      </c>
      <c r="N11" s="21"/>
      <c r="O11" s="49"/>
    </row>
    <row r="12" spans="1:24" ht="19.5" customHeight="1">
      <c r="A12" s="8" t="s">
        <v>13</v>
      </c>
      <c r="B12" s="9" t="s">
        <v>1</v>
      </c>
      <c r="C12" s="5">
        <v>6964961.7999999998</v>
      </c>
      <c r="D12" s="5">
        <v>6964961.7999999998</v>
      </c>
      <c r="E12" s="34">
        <f>D12-C12</f>
        <v>0</v>
      </c>
      <c r="F12" s="5"/>
      <c r="G12" s="5"/>
      <c r="H12" s="5"/>
      <c r="I12" s="5"/>
      <c r="J12" s="10"/>
      <c r="K12" s="5"/>
      <c r="L12" s="5"/>
      <c r="M12" s="35">
        <f t="shared" si="1"/>
        <v>0</v>
      </c>
      <c r="N12" s="21"/>
      <c r="O12" s="49"/>
    </row>
    <row r="13" spans="1:24" ht="21.75" customHeight="1">
      <c r="A13" s="8" t="s">
        <v>14</v>
      </c>
      <c r="B13" s="9" t="s">
        <v>36</v>
      </c>
      <c r="C13" s="5">
        <v>253917</v>
      </c>
      <c r="D13" s="5">
        <v>253917</v>
      </c>
      <c r="E13" s="34">
        <f t="shared" si="0"/>
        <v>0</v>
      </c>
      <c r="F13" s="5"/>
      <c r="G13" s="5"/>
      <c r="H13" s="5"/>
      <c r="I13" s="5"/>
      <c r="J13" s="10"/>
      <c r="K13" s="5"/>
      <c r="L13" s="5"/>
      <c r="M13" s="35">
        <f>SUM(F13:L13)</f>
        <v>0</v>
      </c>
      <c r="N13" s="21"/>
      <c r="O13" s="49"/>
    </row>
    <row r="14" spans="1:24" ht="21" customHeight="1">
      <c r="A14" s="8" t="s">
        <v>15</v>
      </c>
      <c r="B14" s="9" t="s">
        <v>37</v>
      </c>
      <c r="C14" s="5">
        <v>245268.7</v>
      </c>
      <c r="D14" s="5">
        <v>245268.7</v>
      </c>
      <c r="E14" s="34">
        <f t="shared" si="0"/>
        <v>0</v>
      </c>
      <c r="F14" s="5"/>
      <c r="G14" s="5"/>
      <c r="H14" s="5"/>
      <c r="I14" s="5"/>
      <c r="J14" s="10"/>
      <c r="K14" s="5"/>
      <c r="L14" s="10"/>
      <c r="M14" s="35">
        <f>SUM(F14:L14)</f>
        <v>0</v>
      </c>
      <c r="N14" s="21"/>
      <c r="O14" s="49"/>
    </row>
    <row r="15" spans="1:24" ht="18.75" customHeight="1">
      <c r="A15" s="8" t="s">
        <v>16</v>
      </c>
      <c r="B15" s="9" t="s">
        <v>2</v>
      </c>
      <c r="C15" s="5">
        <v>530046</v>
      </c>
      <c r="D15" s="5">
        <v>530046</v>
      </c>
      <c r="E15" s="34">
        <f t="shared" si="0"/>
        <v>0</v>
      </c>
      <c r="F15" s="5"/>
      <c r="G15" s="5"/>
      <c r="H15" s="5"/>
      <c r="I15" s="5"/>
      <c r="J15" s="10"/>
      <c r="K15" s="5"/>
      <c r="L15" s="5"/>
      <c r="M15" s="35">
        <f>SUM(F15:L15)</f>
        <v>0</v>
      </c>
      <c r="N15" s="21"/>
      <c r="O15" s="49"/>
    </row>
    <row r="16" spans="1:24" ht="21" customHeight="1">
      <c r="A16" s="36" t="s">
        <v>30</v>
      </c>
      <c r="B16" s="37" t="s">
        <v>31</v>
      </c>
      <c r="C16" s="38">
        <v>67867.899999999994</v>
      </c>
      <c r="D16" s="38">
        <v>67867.899999999994</v>
      </c>
      <c r="E16" s="34">
        <f t="shared" si="0"/>
        <v>0</v>
      </c>
      <c r="F16" s="5"/>
      <c r="G16" s="38"/>
      <c r="H16" s="38"/>
      <c r="I16" s="38"/>
      <c r="J16" s="10"/>
      <c r="K16" s="38"/>
      <c r="L16" s="38"/>
      <c r="M16" s="35">
        <f>SUM(F16:L16)</f>
        <v>0</v>
      </c>
      <c r="N16" s="21"/>
      <c r="O16" s="49"/>
    </row>
    <row r="17" spans="1:15" ht="39" customHeight="1">
      <c r="A17" s="45" t="s">
        <v>32</v>
      </c>
      <c r="B17" s="46" t="s">
        <v>39</v>
      </c>
      <c r="C17" s="47">
        <v>415000</v>
      </c>
      <c r="D17" s="47">
        <v>415000</v>
      </c>
      <c r="E17" s="34">
        <f t="shared" si="0"/>
        <v>0</v>
      </c>
      <c r="F17" s="5"/>
      <c r="G17" s="47"/>
      <c r="H17" s="47"/>
      <c r="I17" s="47"/>
      <c r="J17" s="48"/>
      <c r="K17" s="47"/>
      <c r="L17" s="47"/>
      <c r="M17" s="35">
        <f>SUM(F17:L17)</f>
        <v>0</v>
      </c>
      <c r="N17" s="21"/>
      <c r="O17" s="49"/>
    </row>
    <row r="18" spans="1:15" ht="24" customHeight="1" thickBot="1">
      <c r="A18" s="40"/>
      <c r="B18" s="41" t="s">
        <v>3</v>
      </c>
      <c r="C18" s="42">
        <f>SUM(C6:C17)</f>
        <v>14194770.1</v>
      </c>
      <c r="D18" s="42">
        <f t="shared" ref="D18:M18" si="2">SUM(D6:D17)</f>
        <v>14194770.1</v>
      </c>
      <c r="E18" s="52">
        <f>SUM(E6:E17)</f>
        <v>0</v>
      </c>
      <c r="F18" s="52">
        <f t="shared" si="2"/>
        <v>0</v>
      </c>
      <c r="G18" s="52">
        <f t="shared" si="2"/>
        <v>0</v>
      </c>
      <c r="H18" s="52">
        <f t="shared" si="2"/>
        <v>0</v>
      </c>
      <c r="I18" s="52">
        <f t="shared" si="2"/>
        <v>0</v>
      </c>
      <c r="J18" s="52">
        <f t="shared" si="2"/>
        <v>0</v>
      </c>
      <c r="K18" s="52">
        <f t="shared" si="2"/>
        <v>0</v>
      </c>
      <c r="L18" s="52">
        <f>SUM(L6:L17)</f>
        <v>0</v>
      </c>
      <c r="M18" s="52">
        <f t="shared" si="2"/>
        <v>0</v>
      </c>
      <c r="N18" s="43"/>
      <c r="O18" s="49"/>
    </row>
    <row r="19" spans="1:15" s="2" customFormat="1" ht="25.5" hidden="1" customHeight="1">
      <c r="A19" s="3"/>
      <c r="L19" s="4"/>
      <c r="M19" s="44"/>
      <c r="N19" s="22"/>
      <c r="O19" s="49">
        <f t="shared" ref="O7:O19" si="3">M19-E19</f>
        <v>0</v>
      </c>
    </row>
    <row r="20" spans="1:15" ht="37.5" hidden="1" customHeight="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5" ht="40.5" customHeight="1">
      <c r="A21" s="18" t="s">
        <v>42</v>
      </c>
      <c r="H21" s="50"/>
    </row>
    <row r="22" spans="1:15" ht="15.75" customHeight="1">
      <c r="A22" s="18" t="s">
        <v>35</v>
      </c>
      <c r="B22" s="7"/>
      <c r="C22" s="7"/>
      <c r="D22" s="7"/>
      <c r="E22" s="7" t="s">
        <v>34</v>
      </c>
      <c r="F22" s="51"/>
      <c r="G22" s="7"/>
      <c r="J22" s="6"/>
      <c r="L22" s="51" t="s">
        <v>43</v>
      </c>
    </row>
  </sheetData>
  <mergeCells count="1">
    <mergeCell ref="A20:M20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Arhangelskaya</cp:lastModifiedBy>
  <cp:lastPrinted>2014-10-06T11:32:16Z</cp:lastPrinted>
  <dcterms:created xsi:type="dcterms:W3CDTF">2004-10-15T10:30:25Z</dcterms:created>
  <dcterms:modified xsi:type="dcterms:W3CDTF">2014-10-16T08:45:23Z</dcterms:modified>
</cp:coreProperties>
</file>